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maragda 2019\C\STATISTIKA YPOTHIKON_TROIKA\MORTGAGES STATISTICS 2019\"/>
    </mc:Choice>
  </mc:AlternateContent>
  <xr:revisionPtr revIDLastSave="0" documentId="13_ncr:1_{6126192C-825E-4DFB-889E-5E216D7DE2C4}" xr6:coauthVersionLast="38" xr6:coauthVersionMax="38" xr10:uidLastSave="{00000000-0000-0000-0000-000000000000}"/>
  <bookViews>
    <workbookView xWindow="930" yWindow="0" windowWidth="19200" windowHeight="12180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M24" i="1" l="1"/>
  <c r="M23" i="1"/>
  <c r="L24" i="1" l="1"/>
  <c r="L23" i="1"/>
  <c r="K24" i="1" l="1"/>
  <c r="K23" i="1"/>
  <c r="J24" i="1" l="1"/>
  <c r="J23" i="1"/>
  <c r="H24" i="1" l="1"/>
  <c r="H23" i="1"/>
  <c r="I24" i="1" l="1"/>
  <c r="I23" i="1"/>
  <c r="G24" i="1" l="1"/>
  <c r="G23" i="1"/>
  <c r="F24" i="1" l="1"/>
  <c r="F23" i="1"/>
  <c r="E24" i="1" l="1"/>
  <c r="E23" i="1"/>
  <c r="D24" i="1" l="1"/>
  <c r="D23" i="1"/>
  <c r="C24" i="1" l="1"/>
  <c r="C23" i="1"/>
  <c r="B23" i="1" l="1"/>
  <c r="B24" i="1" l="1"/>
</calcChain>
</file>

<file path=xl/sharedStrings.xml><?xml version="1.0" encoding="utf-8"?>
<sst xmlns="http://schemas.openxmlformats.org/spreadsheetml/2006/main" count="30" uniqueCount="20">
  <si>
    <t>ΛΕΥΚΩΣΙΑ</t>
  </si>
  <si>
    <t>ΥΠΟΘΗΚΕΣ</t>
  </si>
  <si>
    <t>ΠΟΣΟ</t>
  </si>
  <si>
    <t>ΑΜΜΟΧΩΣΤΟΣ</t>
  </si>
  <si>
    <t>ΛΑΡΝΑΚΑ</t>
  </si>
  <si>
    <t>ΛΕΜΕΣΟΣ</t>
  </si>
  <si>
    <t>ΠΑΦΟΣ</t>
  </si>
  <si>
    <t>ΟΛΙΚΑ</t>
  </si>
  <si>
    <t>ΙΑΝΟΥΑΡΙΟΣ</t>
  </si>
  <si>
    <t>ΦΕΒΡΟΥΑΡΙΟΣ</t>
  </si>
  <si>
    <t>ΜΑΡΤΙΟΣ</t>
  </si>
  <si>
    <t>ΑΠΡΙΛΙΟΣ</t>
  </si>
  <si>
    <t>ΜΑΙΟΣ</t>
  </si>
  <si>
    <t>ΙΟΥΝΙΟΣ</t>
  </si>
  <si>
    <t>ΙΟΥΛΙΟΣ</t>
  </si>
  <si>
    <t>ΑΥΓΟΥΣΤΟΣ</t>
  </si>
  <si>
    <t>ΣΕΠΤΕΜΒΡΙΟΣ</t>
  </si>
  <si>
    <t>ΟΚΤΩΒΡΙΟΣ</t>
  </si>
  <si>
    <t>ΝΟΕΜΒΡΙΟΣ</t>
  </si>
  <si>
    <t>ΔΕΚΕΜΒΡΙΟΣ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</si>
</sst>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7" x14ac:knownFonts="1">
    <font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color theme="3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theme="3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165" fontId="5" fillId="0" borderId="0" xfId="0" applyNumberFormat="1" applyFont="1" applyAlignment="1">
      <alignment horizontal="center"/>
    </xf>
    <xf numFmtId="165" fontId="1" fillId="0" borderId="0" xfId="0" applyNumberFormat="1" applyFon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view="pageLayout" zoomScaleNormal="100" workbookViewId="0">
      <selection activeCell="L31" sqref="L31"/>
    </sheetView>
  </sheetViews>
  <sheetFormatPr defaultRowHeight="12.75" x14ac:dyDescent="0.2"/>
  <cols>
    <col min="1" max="1" width="17.140625" style="2" customWidth="1"/>
    <col min="2" max="11" width="15.7109375" style="2" customWidth="1"/>
    <col min="12" max="13" width="15.7109375" style="11" customWidth="1"/>
    <col min="14" max="16384" width="9.140625" style="2"/>
  </cols>
  <sheetData>
    <row r="1" spans="1:13" s="8" customFormat="1" ht="12" x14ac:dyDescent="0.2">
      <c r="A1" s="6"/>
      <c r="B1" s="7" t="s">
        <v>8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7" t="s">
        <v>14</v>
      </c>
      <c r="I1" s="7" t="s">
        <v>15</v>
      </c>
      <c r="J1" s="7" t="s">
        <v>16</v>
      </c>
      <c r="K1" s="7" t="s">
        <v>17</v>
      </c>
      <c r="L1" s="9" t="s">
        <v>18</v>
      </c>
      <c r="M1" s="9" t="s">
        <v>19</v>
      </c>
    </row>
    <row r="2" spans="1:13" x14ac:dyDescent="0.2">
      <c r="A2" s="3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0"/>
      <c r="M2" s="10"/>
    </row>
    <row r="3" spans="1:13" x14ac:dyDescent="0.2">
      <c r="A3" s="1" t="s">
        <v>1</v>
      </c>
      <c r="B3" s="1">
        <v>332</v>
      </c>
      <c r="C3" s="1">
        <v>349</v>
      </c>
      <c r="D3" s="1">
        <v>495</v>
      </c>
      <c r="E3" s="1">
        <v>535</v>
      </c>
      <c r="F3" s="1">
        <v>658</v>
      </c>
      <c r="G3" s="1">
        <v>481</v>
      </c>
      <c r="H3" s="1">
        <v>549</v>
      </c>
      <c r="I3" s="1">
        <v>432</v>
      </c>
      <c r="J3" s="1">
        <v>522</v>
      </c>
      <c r="K3" s="1">
        <v>473</v>
      </c>
      <c r="L3" s="1">
        <v>601</v>
      </c>
      <c r="M3" s="1">
        <v>553</v>
      </c>
    </row>
    <row r="4" spans="1:13" x14ac:dyDescent="0.2">
      <c r="A4" s="1" t="s">
        <v>2</v>
      </c>
      <c r="B4" s="4">
        <v>78994585.200000003</v>
      </c>
      <c r="C4" s="4">
        <v>60058392.119999997</v>
      </c>
      <c r="D4" s="4">
        <v>90660666.709999993</v>
      </c>
      <c r="E4" s="4">
        <v>97983836</v>
      </c>
      <c r="F4" s="4">
        <v>119800210.5</v>
      </c>
      <c r="G4" s="4">
        <v>83788321.590000004</v>
      </c>
      <c r="H4" s="4">
        <v>184928593.91999999</v>
      </c>
      <c r="I4" s="4">
        <v>101355804.70999999</v>
      </c>
      <c r="J4" s="4">
        <v>97463053.140000001</v>
      </c>
      <c r="K4" s="4">
        <v>72774464.420000002</v>
      </c>
      <c r="L4" s="4">
        <v>91968402.219999999</v>
      </c>
      <c r="M4" s="4">
        <v>93890626.560000002</v>
      </c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">
      <c r="A6" s="3" t="s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1" t="s">
        <v>1</v>
      </c>
      <c r="B7" s="1">
        <v>63</v>
      </c>
      <c r="C7" s="1">
        <v>48</v>
      </c>
      <c r="D7" s="1">
        <v>92</v>
      </c>
      <c r="E7" s="1">
        <v>94</v>
      </c>
      <c r="F7" s="1">
        <v>101</v>
      </c>
      <c r="G7" s="1">
        <v>85</v>
      </c>
      <c r="H7" s="1">
        <v>111</v>
      </c>
      <c r="I7" s="1">
        <v>72</v>
      </c>
      <c r="J7" s="1">
        <v>78</v>
      </c>
      <c r="K7" s="1">
        <v>59</v>
      </c>
      <c r="L7" s="1">
        <v>55</v>
      </c>
      <c r="M7" s="1">
        <v>99</v>
      </c>
    </row>
    <row r="8" spans="1:13" x14ac:dyDescent="0.2">
      <c r="A8" s="1" t="s">
        <v>2</v>
      </c>
      <c r="B8" s="4">
        <v>52778622</v>
      </c>
      <c r="C8" s="4">
        <v>21458063.27</v>
      </c>
      <c r="D8" s="4">
        <v>40899446.490000002</v>
      </c>
      <c r="E8" s="4">
        <v>28887772.030000001</v>
      </c>
      <c r="F8" s="4">
        <v>11311184.43</v>
      </c>
      <c r="G8" s="4">
        <v>15555631.49</v>
      </c>
      <c r="H8" s="4">
        <v>51820083.719999999</v>
      </c>
      <c r="I8" s="4">
        <v>24811436.050000001</v>
      </c>
      <c r="J8" s="4">
        <v>13156406</v>
      </c>
      <c r="K8" s="4">
        <v>4416130</v>
      </c>
      <c r="L8" s="4">
        <v>9446253</v>
      </c>
      <c r="M8" s="4">
        <v>14833990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">
      <c r="A10" s="3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1" t="s">
        <v>1</v>
      </c>
      <c r="B11" s="1">
        <v>113</v>
      </c>
      <c r="C11" s="1">
        <v>117</v>
      </c>
      <c r="D11" s="1">
        <v>208</v>
      </c>
      <c r="E11" s="1">
        <v>320</v>
      </c>
      <c r="F11" s="1">
        <v>276</v>
      </c>
      <c r="G11" s="1">
        <v>219</v>
      </c>
      <c r="H11" s="1">
        <v>238</v>
      </c>
      <c r="I11" s="1">
        <v>218</v>
      </c>
      <c r="J11" s="1">
        <v>250</v>
      </c>
      <c r="K11" s="1">
        <v>238</v>
      </c>
      <c r="L11" s="1">
        <v>229</v>
      </c>
      <c r="M11" s="1">
        <v>292</v>
      </c>
    </row>
    <row r="12" spans="1:13" x14ac:dyDescent="0.2">
      <c r="A12" s="1" t="s">
        <v>2</v>
      </c>
      <c r="B12" s="4">
        <v>19737839.079999998</v>
      </c>
      <c r="C12" s="4">
        <v>13256798</v>
      </c>
      <c r="D12" s="4">
        <v>28903929.460000001</v>
      </c>
      <c r="E12" s="4">
        <v>44220099.350000001</v>
      </c>
      <c r="F12" s="4">
        <v>41103939.100000001</v>
      </c>
      <c r="G12" s="4">
        <v>33213545</v>
      </c>
      <c r="H12" s="4">
        <v>41310683.530000001</v>
      </c>
      <c r="I12" s="4">
        <v>27979998.390000001</v>
      </c>
      <c r="J12" s="4">
        <v>52638788.259999998</v>
      </c>
      <c r="K12" s="4">
        <v>28238480</v>
      </c>
      <c r="L12" s="4">
        <v>30530987.059999999</v>
      </c>
      <c r="M12" s="4">
        <v>58729717.100000001</v>
      </c>
    </row>
    <row r="13" spans="1:13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3" t="s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1" t="s">
        <v>1</v>
      </c>
      <c r="B15" s="1">
        <v>227</v>
      </c>
      <c r="C15" s="1">
        <v>255</v>
      </c>
      <c r="D15" s="1">
        <v>346</v>
      </c>
      <c r="E15" s="1">
        <v>445</v>
      </c>
      <c r="F15" s="1">
        <v>376</v>
      </c>
      <c r="G15" s="1">
        <v>437</v>
      </c>
      <c r="H15" s="1">
        <v>385</v>
      </c>
      <c r="I15" s="1">
        <v>346</v>
      </c>
      <c r="J15" s="1">
        <v>413</v>
      </c>
      <c r="K15" s="1">
        <v>422</v>
      </c>
      <c r="L15" s="1">
        <v>359</v>
      </c>
      <c r="M15" s="1">
        <v>451</v>
      </c>
    </row>
    <row r="16" spans="1:13" x14ac:dyDescent="0.2">
      <c r="A16" s="1" t="s">
        <v>2</v>
      </c>
      <c r="B16" s="4">
        <v>47278864.329999998</v>
      </c>
      <c r="C16" s="4">
        <v>51000178.289999999</v>
      </c>
      <c r="D16" s="4">
        <v>74058318.170000002</v>
      </c>
      <c r="E16" s="4">
        <v>70087318.549999997</v>
      </c>
      <c r="F16" s="4">
        <v>69954278.040000007</v>
      </c>
      <c r="G16" s="4">
        <v>120828858.84999999</v>
      </c>
      <c r="H16" s="4">
        <v>91123797.379999995</v>
      </c>
      <c r="I16" s="4">
        <v>76265512</v>
      </c>
      <c r="J16" s="4">
        <v>90717039.780000001</v>
      </c>
      <c r="K16" s="4">
        <v>81079691.430000007</v>
      </c>
      <c r="L16" s="4">
        <v>63257240.390000001</v>
      </c>
      <c r="M16" s="4">
        <v>88527273.230000004</v>
      </c>
    </row>
    <row r="17" spans="1:1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3" t="s">
        <v>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1" t="s">
        <v>1</v>
      </c>
      <c r="B19" s="1">
        <v>116</v>
      </c>
      <c r="C19" s="1">
        <v>112</v>
      </c>
      <c r="D19" s="1">
        <v>218</v>
      </c>
      <c r="E19" s="1">
        <v>204</v>
      </c>
      <c r="F19" s="1">
        <v>191</v>
      </c>
      <c r="G19" s="1">
        <v>162</v>
      </c>
      <c r="H19" s="1">
        <v>199</v>
      </c>
      <c r="I19" s="1">
        <v>146</v>
      </c>
      <c r="J19" s="1">
        <v>149</v>
      </c>
      <c r="K19" s="1">
        <v>158</v>
      </c>
      <c r="L19" s="1">
        <v>168</v>
      </c>
      <c r="M19" s="1">
        <v>192</v>
      </c>
    </row>
    <row r="20" spans="1:13" x14ac:dyDescent="0.2">
      <c r="A20" s="1" t="s">
        <v>2</v>
      </c>
      <c r="B20" s="4">
        <v>13368946.65</v>
      </c>
      <c r="C20" s="4">
        <v>26380359.989999998</v>
      </c>
      <c r="D20" s="4">
        <v>25409735.27</v>
      </c>
      <c r="E20" s="4">
        <v>18191355.399999999</v>
      </c>
      <c r="F20" s="4">
        <v>30307166.73</v>
      </c>
      <c r="G20" s="4">
        <v>19144720.620000001</v>
      </c>
      <c r="H20" s="4">
        <v>20903999.899999999</v>
      </c>
      <c r="I20" s="4">
        <v>31245330.93</v>
      </c>
      <c r="J20" s="4">
        <v>17577927</v>
      </c>
      <c r="K20" s="4">
        <v>16536784.01</v>
      </c>
      <c r="L20" s="4">
        <v>24414972.629999999</v>
      </c>
      <c r="M20" s="4">
        <v>44557181.740000002</v>
      </c>
    </row>
    <row r="21" spans="1:13" x14ac:dyDescent="0.2">
      <c r="A21" s="1"/>
      <c r="B21" s="1"/>
      <c r="C21" s="1"/>
      <c r="D21" s="1"/>
    </row>
    <row r="22" spans="1:13" x14ac:dyDescent="0.2">
      <c r="A22" s="3" t="s">
        <v>7</v>
      </c>
      <c r="B22" s="5"/>
      <c r="C22" s="5"/>
      <c r="D22" s="5"/>
    </row>
    <row r="23" spans="1:13" x14ac:dyDescent="0.2">
      <c r="A23" s="1" t="s">
        <v>1</v>
      </c>
      <c r="B23" s="1">
        <f t="shared" ref="B23:B24" si="0">B3+B7+B11+B15+B19</f>
        <v>851</v>
      </c>
      <c r="C23" s="1">
        <f t="shared" ref="C23:D23" si="1">C3+C7+C11+C15+C19</f>
        <v>881</v>
      </c>
      <c r="D23" s="1">
        <f t="shared" si="1"/>
        <v>1359</v>
      </c>
      <c r="E23" s="1">
        <f t="shared" ref="E23:F23" si="2">E3+E7+E11+E15+E19</f>
        <v>1598</v>
      </c>
      <c r="F23" s="1">
        <f t="shared" si="2"/>
        <v>1602</v>
      </c>
      <c r="G23" s="1">
        <f t="shared" ref="G23:I23" si="3">G3+G7+G11+G15+G19</f>
        <v>1384</v>
      </c>
      <c r="H23" s="1">
        <f t="shared" ref="H23" si="4">H3+H7+H11+H15+H19</f>
        <v>1482</v>
      </c>
      <c r="I23" s="1">
        <f t="shared" si="3"/>
        <v>1214</v>
      </c>
      <c r="J23" s="1">
        <f t="shared" ref="J23" si="5">J3+J7+J11+J15+J19</f>
        <v>1412</v>
      </c>
      <c r="K23" s="1">
        <f t="shared" ref="K23:L24" si="6">K3+K7+K11+K15+K19</f>
        <v>1350</v>
      </c>
      <c r="L23" s="1">
        <f t="shared" si="6"/>
        <v>1412</v>
      </c>
      <c r="M23" s="1">
        <f t="shared" ref="M23" si="7">M3+M7+M11+M15+M19</f>
        <v>1587</v>
      </c>
    </row>
    <row r="24" spans="1:13" x14ac:dyDescent="0.2">
      <c r="A24" s="1" t="s">
        <v>2</v>
      </c>
      <c r="B24" s="4">
        <f t="shared" si="0"/>
        <v>212158857.26000002</v>
      </c>
      <c r="C24" s="4">
        <f t="shared" ref="C24:D24" si="8">C4+C8+C12+C16+C20</f>
        <v>172153791.67000002</v>
      </c>
      <c r="D24" s="4">
        <f t="shared" si="8"/>
        <v>259932096.09999999</v>
      </c>
      <c r="E24" s="4">
        <f t="shared" ref="E24:F24" si="9">E4+E8+E12+E16+E20</f>
        <v>259370381.33000001</v>
      </c>
      <c r="F24" s="4">
        <f t="shared" si="9"/>
        <v>272476778.80000001</v>
      </c>
      <c r="G24" s="4">
        <f t="shared" ref="G24:I24" si="10">G4+G8+G12+G16+G20</f>
        <v>272531077.55000001</v>
      </c>
      <c r="H24" s="4">
        <f t="shared" ref="H24" si="11">H4+H8+H12+H16+H20</f>
        <v>390087158.44999993</v>
      </c>
      <c r="I24" s="4">
        <f t="shared" si="10"/>
        <v>261658082.07999998</v>
      </c>
      <c r="J24" s="4">
        <f t="shared" ref="J24" si="12">J4+J8+J12+J16+J20</f>
        <v>271553214.18000001</v>
      </c>
      <c r="K24" s="4">
        <f t="shared" ref="K24" si="13">K4+K8+K12+K16+K20</f>
        <v>203045549.86000001</v>
      </c>
      <c r="L24" s="4">
        <f t="shared" si="6"/>
        <v>219617855.30000001</v>
      </c>
      <c r="M24" s="4">
        <f t="shared" ref="M24" si="14">M4+M8+M12+M16+M20</f>
        <v>300538788.63</v>
      </c>
    </row>
    <row r="28" spans="1:13" x14ac:dyDescent="0.2">
      <c r="A28" s="3"/>
      <c r="B28" s="1"/>
    </row>
    <row r="29" spans="1:13" x14ac:dyDescent="0.2">
      <c r="A29" s="1"/>
      <c r="B29" s="1"/>
    </row>
    <row r="30" spans="1:13" x14ac:dyDescent="0.2">
      <c r="A30" s="1"/>
      <c r="B30" s="4"/>
    </row>
  </sheetData>
  <printOptions gridLines="1"/>
  <pageMargins left="0.39370078740157483" right="0.39370078740157483" top="0.74803149606299213" bottom="0.74803149606299213" header="0.31496062992125984" footer="0.31496062992125984"/>
  <pageSetup paperSize="9" scale="67" orientation="landscape" r:id="rId1"/>
  <headerFooter>
    <oddHeader xml:space="preserve">&amp;C&amp;"-,Bold"ΣΤΑΤΙΣΤΙΚΑ ΥΠΟΘΗΚΩΝ - 2019 </oddHeader>
    <oddFooter>&amp;R&amp;"-,Bold"DEPARTMENT OF LANDS AND SURVEYS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Neoclis Neocleous</dc:creator>
  <cp:lastModifiedBy>User</cp:lastModifiedBy>
  <cp:lastPrinted>2020-01-07T11:39:53Z</cp:lastPrinted>
  <dcterms:created xsi:type="dcterms:W3CDTF">2013-07-08T05:35:52Z</dcterms:created>
  <dcterms:modified xsi:type="dcterms:W3CDTF">2020-01-07T12:02:37Z</dcterms:modified>
</cp:coreProperties>
</file>