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D3" i="6"/>
  <c r="D4" i="6"/>
  <c r="D5" i="6"/>
  <c r="D6" i="6"/>
  <c r="D7" i="6"/>
  <c r="D8" i="6"/>
  <c r="D9" i="6"/>
  <c r="D10" i="6"/>
  <c r="C11" i="6"/>
  <c r="D11" i="6" s="1"/>
  <c r="D7" i="7"/>
  <c r="C8" i="7"/>
  <c r="D8" i="7" s="1"/>
  <c r="D2" i="5"/>
  <c r="D3" i="5"/>
  <c r="D11" i="4"/>
  <c r="C11" i="4"/>
  <c r="E11" i="4" s="1"/>
  <c r="E3" i="3"/>
  <c r="D4" i="3"/>
  <c r="E4" i="3" s="1"/>
  <c r="C4" i="3"/>
  <c r="J9" i="2"/>
  <c r="J6" i="2"/>
  <c r="H4" i="2"/>
  <c r="F7" i="2"/>
  <c r="K3" i="2"/>
  <c r="K9" i="2"/>
  <c r="K7" i="2"/>
  <c r="K6" i="2"/>
  <c r="K5" i="2"/>
  <c r="K4" i="2"/>
  <c r="K2" i="2"/>
  <c r="I9" i="2"/>
  <c r="J8" i="2" s="1"/>
  <c r="G9" i="2"/>
  <c r="H7" i="2" s="1"/>
  <c r="E9" i="2"/>
  <c r="F6" i="2" s="1"/>
  <c r="C9" i="2"/>
  <c r="D6" i="2" s="1"/>
  <c r="F11" i="13"/>
  <c r="D11" i="13"/>
  <c r="C11" i="13"/>
  <c r="F4" i="12"/>
  <c r="D4" i="12"/>
  <c r="C4" i="12"/>
  <c r="E8" i="15"/>
  <c r="E7" i="15"/>
  <c r="E6" i="15"/>
  <c r="E5" i="15"/>
  <c r="E4" i="15"/>
  <c r="E3" i="15"/>
  <c r="E2" i="15"/>
  <c r="G7" i="14"/>
  <c r="F7" i="14"/>
  <c r="E7" i="14"/>
  <c r="D7" i="14"/>
  <c r="C7" i="14"/>
  <c r="D6" i="7"/>
  <c r="D5" i="7"/>
  <c r="D4" i="7"/>
  <c r="D3" i="7"/>
  <c r="D2" i="7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G3" i="13"/>
  <c r="E3" i="13"/>
  <c r="G2" i="13"/>
  <c r="E2" i="13"/>
  <c r="G3" i="12"/>
  <c r="E3" i="12"/>
  <c r="G2" i="12"/>
  <c r="E2" i="12"/>
  <c r="E10" i="4"/>
  <c r="E9" i="4"/>
  <c r="E8" i="4"/>
  <c r="E7" i="4"/>
  <c r="E6" i="4"/>
  <c r="E5" i="4"/>
  <c r="E4" i="4"/>
  <c r="E3" i="4"/>
  <c r="E2" i="4"/>
  <c r="E2" i="3"/>
  <c r="E4" i="12" l="1"/>
  <c r="G4" i="12"/>
  <c r="H8" i="2"/>
  <c r="J5" i="2"/>
  <c r="F3" i="2"/>
  <c r="J4" i="2"/>
  <c r="D3" i="2"/>
  <c r="D7" i="2"/>
  <c r="D4" i="2"/>
  <c r="D8" i="2"/>
  <c r="F4" i="2"/>
  <c r="F9" i="2"/>
  <c r="D5" i="2"/>
  <c r="D9" i="2"/>
  <c r="F5" i="2"/>
  <c r="F8" i="2"/>
  <c r="H5" i="2"/>
  <c r="H9" i="2"/>
  <c r="D2" i="2"/>
  <c r="F2" i="2"/>
  <c r="H2" i="2"/>
  <c r="H6" i="2"/>
  <c r="J2" i="2"/>
  <c r="J7" i="2"/>
  <c r="H3" i="2"/>
  <c r="J3" i="2"/>
  <c r="G11" i="13"/>
  <c r="E11" i="13"/>
</calcChain>
</file>

<file path=xl/sharedStrings.xml><?xml version="1.0" encoding="utf-8"?>
<sst xmlns="http://schemas.openxmlformats.org/spreadsheetml/2006/main" count="131" uniqueCount="63">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</sst>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>
      <selection sqref="A1:E1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4" sqref="D4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43984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43984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43984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43984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43984</v>
      </c>
      <c r="B6" t="s">
        <v>17</v>
      </c>
      <c r="C6">
        <v>1</v>
      </c>
      <c r="D6" s="3">
        <f t="shared" si="0"/>
        <v>4.1666666666666661</v>
      </c>
    </row>
    <row r="7" spans="1:4" x14ac:dyDescent="0.25">
      <c r="A7" s="5">
        <v>43984</v>
      </c>
      <c r="B7" t="s">
        <v>18</v>
      </c>
      <c r="C7">
        <v>2</v>
      </c>
      <c r="D7" s="3">
        <f>C7/SUM($C$2:$C$10)*100</f>
        <v>8.3333333333333321</v>
      </c>
    </row>
    <row r="8" spans="1:4" x14ac:dyDescent="0.25">
      <c r="A8" s="5">
        <v>43984</v>
      </c>
      <c r="B8" t="s">
        <v>19</v>
      </c>
      <c r="C8">
        <v>6</v>
      </c>
      <c r="D8" s="3">
        <f t="shared" si="0"/>
        <v>25</v>
      </c>
    </row>
    <row r="9" spans="1:4" x14ac:dyDescent="0.25">
      <c r="A9" s="5">
        <v>43984</v>
      </c>
      <c r="B9" t="s">
        <v>20</v>
      </c>
      <c r="C9">
        <v>10</v>
      </c>
      <c r="D9" s="3">
        <f t="shared" si="0"/>
        <v>41.666666666666671</v>
      </c>
    </row>
    <row r="10" spans="1:4" x14ac:dyDescent="0.25">
      <c r="A10" s="5">
        <v>43984</v>
      </c>
      <c r="B10" t="s">
        <v>21</v>
      </c>
      <c r="C10">
        <v>5</v>
      </c>
      <c r="D10" s="3">
        <f t="shared" si="0"/>
        <v>20.833333333333336</v>
      </c>
    </row>
    <row r="11" spans="1:4" x14ac:dyDescent="0.25">
      <c r="A11" s="6">
        <v>43984</v>
      </c>
      <c r="B11" s="7" t="s">
        <v>12</v>
      </c>
      <c r="C11" s="7">
        <f>SUM(C2:C10)</f>
        <v>24</v>
      </c>
      <c r="D11" s="10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8" sqref="B8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43984</v>
      </c>
      <c r="B2" t="s">
        <v>35</v>
      </c>
      <c r="C2">
        <v>3</v>
      </c>
      <c r="D2" s="3">
        <f>C2/SUM($C$2:$C$7)*100</f>
        <v>12.5</v>
      </c>
    </row>
    <row r="3" spans="1:4" x14ac:dyDescent="0.25">
      <c r="A3" s="5">
        <v>43984</v>
      </c>
      <c r="B3" t="s">
        <v>36</v>
      </c>
      <c r="C3">
        <v>9</v>
      </c>
      <c r="D3" s="3">
        <f t="shared" ref="D3:D8" si="0">C3/SUM($C$2:$C$7)*100</f>
        <v>37.5</v>
      </c>
    </row>
    <row r="4" spans="1:4" x14ac:dyDescent="0.25">
      <c r="A4" s="5">
        <v>43984</v>
      </c>
      <c r="B4" t="s">
        <v>38</v>
      </c>
      <c r="C4">
        <v>2</v>
      </c>
      <c r="D4" s="3">
        <f t="shared" si="0"/>
        <v>8.3333333333333321</v>
      </c>
    </row>
    <row r="5" spans="1:4" x14ac:dyDescent="0.25">
      <c r="A5" s="5">
        <v>43984</v>
      </c>
      <c r="B5" t="s">
        <v>39</v>
      </c>
      <c r="C5">
        <v>3</v>
      </c>
      <c r="D5" s="3">
        <f t="shared" si="0"/>
        <v>12.5</v>
      </c>
    </row>
    <row r="6" spans="1:4" x14ac:dyDescent="0.25">
      <c r="A6" s="5">
        <v>43984</v>
      </c>
      <c r="B6" t="s">
        <v>40</v>
      </c>
      <c r="C6">
        <v>7</v>
      </c>
      <c r="D6" s="3">
        <f t="shared" si="0"/>
        <v>29.166666666666668</v>
      </c>
    </row>
    <row r="7" spans="1:4" x14ac:dyDescent="0.25">
      <c r="A7" s="5">
        <v>43984</v>
      </c>
      <c r="B7" t="s">
        <v>41</v>
      </c>
      <c r="C7">
        <v>0</v>
      </c>
      <c r="D7" s="3">
        <f>C7/SUM($C$2:$C$7)*100</f>
        <v>0</v>
      </c>
    </row>
    <row r="8" spans="1:4" x14ac:dyDescent="0.25">
      <c r="A8" s="6">
        <v>43984</v>
      </c>
      <c r="B8" s="7" t="s">
        <v>12</v>
      </c>
      <c r="C8" s="7">
        <f>SUM(C2:C7)</f>
        <v>24</v>
      </c>
      <c r="D8" s="10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" sqref="C1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43984</v>
      </c>
      <c r="B2" t="s">
        <v>7</v>
      </c>
      <c r="C2">
        <v>478</v>
      </c>
      <c r="D2">
        <v>170</v>
      </c>
      <c r="E2" s="3">
        <f t="shared" ref="E2:E4" si="0">D2/C2*100</f>
        <v>35.564853556485353</v>
      </c>
    </row>
    <row r="3" spans="1:5" x14ac:dyDescent="0.25">
      <c r="A3" s="5">
        <v>43984</v>
      </c>
      <c r="B3" t="s">
        <v>6</v>
      </c>
      <c r="C3">
        <v>474</v>
      </c>
      <c r="D3">
        <v>141</v>
      </c>
      <c r="E3" s="3">
        <f t="shared" si="0"/>
        <v>29.746835443037973</v>
      </c>
    </row>
    <row r="4" spans="1:5" x14ac:dyDescent="0.25">
      <c r="A4" s="6">
        <v>43984</v>
      </c>
      <c r="B4" s="7" t="s">
        <v>12</v>
      </c>
      <c r="C4" s="7">
        <f>SUM(C2:C3)</f>
        <v>952</v>
      </c>
      <c r="D4" s="7">
        <f>SUM(D2:D3)</f>
        <v>311</v>
      </c>
      <c r="E4" s="10">
        <f t="shared" si="0"/>
        <v>32.668067226890756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9" sqref="B9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43984</v>
      </c>
      <c r="B2" s="1" t="s">
        <v>13</v>
      </c>
      <c r="C2">
        <v>30</v>
      </c>
      <c r="D2">
        <v>11</v>
      </c>
      <c r="E2" s="3">
        <f>D2/C2*100</f>
        <v>36.666666666666664</v>
      </c>
    </row>
    <row r="3" spans="1:5" x14ac:dyDescent="0.25">
      <c r="A3" s="5">
        <v>43984</v>
      </c>
      <c r="B3" s="2" t="s">
        <v>14</v>
      </c>
      <c r="C3">
        <v>44</v>
      </c>
      <c r="D3">
        <v>21</v>
      </c>
      <c r="E3" s="3">
        <f t="shared" ref="E3:E11" si="0">D3/C3*100</f>
        <v>47.727272727272727</v>
      </c>
    </row>
    <row r="4" spans="1:5" x14ac:dyDescent="0.25">
      <c r="A4" s="5">
        <v>43984</v>
      </c>
      <c r="B4" s="1" t="s">
        <v>15</v>
      </c>
      <c r="C4">
        <v>131</v>
      </c>
      <c r="D4">
        <v>54</v>
      </c>
      <c r="E4" s="3">
        <f t="shared" si="0"/>
        <v>41.221374045801525</v>
      </c>
    </row>
    <row r="5" spans="1:5" x14ac:dyDescent="0.25">
      <c r="A5" s="5">
        <v>43984</v>
      </c>
      <c r="B5" s="1" t="s">
        <v>16</v>
      </c>
      <c r="C5">
        <v>189</v>
      </c>
      <c r="D5">
        <v>70</v>
      </c>
      <c r="E5" s="3">
        <f t="shared" si="0"/>
        <v>37.037037037037038</v>
      </c>
    </row>
    <row r="6" spans="1:5" x14ac:dyDescent="0.25">
      <c r="A6" s="5">
        <v>43984</v>
      </c>
      <c r="B6" s="1" t="s">
        <v>17</v>
      </c>
      <c r="C6">
        <v>159</v>
      </c>
      <c r="D6">
        <v>47</v>
      </c>
      <c r="E6" s="3">
        <f t="shared" si="0"/>
        <v>29.559748427672954</v>
      </c>
    </row>
    <row r="7" spans="1:5" x14ac:dyDescent="0.25">
      <c r="A7" s="5">
        <v>43984</v>
      </c>
      <c r="B7" s="1" t="s">
        <v>18</v>
      </c>
      <c r="C7">
        <v>170</v>
      </c>
      <c r="D7">
        <v>47</v>
      </c>
      <c r="E7" s="3">
        <f t="shared" si="0"/>
        <v>27.647058823529413</v>
      </c>
    </row>
    <row r="8" spans="1:5" x14ac:dyDescent="0.25">
      <c r="A8" s="5">
        <v>43984</v>
      </c>
      <c r="B8" s="1" t="s">
        <v>19</v>
      </c>
      <c r="C8">
        <v>112</v>
      </c>
      <c r="D8">
        <v>21</v>
      </c>
      <c r="E8" s="3">
        <f t="shared" si="0"/>
        <v>18.75</v>
      </c>
    </row>
    <row r="9" spans="1:5" x14ac:dyDescent="0.25">
      <c r="A9" s="5">
        <v>43984</v>
      </c>
      <c r="B9" s="1" t="s">
        <v>20</v>
      </c>
      <c r="C9">
        <v>86</v>
      </c>
      <c r="D9">
        <v>30</v>
      </c>
      <c r="E9" s="3">
        <f t="shared" si="0"/>
        <v>34.883720930232556</v>
      </c>
    </row>
    <row r="10" spans="1:5" x14ac:dyDescent="0.25">
      <c r="A10" s="5">
        <v>43984</v>
      </c>
      <c r="B10" s="1" t="s">
        <v>21</v>
      </c>
      <c r="C10">
        <v>31</v>
      </c>
      <c r="D10">
        <v>10</v>
      </c>
      <c r="E10" s="3">
        <f t="shared" si="0"/>
        <v>32.258064516129032</v>
      </c>
    </row>
    <row r="11" spans="1:5" x14ac:dyDescent="0.25">
      <c r="A11" s="6">
        <v>43984</v>
      </c>
      <c r="B11" s="7" t="s">
        <v>12</v>
      </c>
      <c r="C11" s="7">
        <f>SUM(C2:C10)</f>
        <v>952</v>
      </c>
      <c r="D11" s="7">
        <f>SUM(D2:D10)</f>
        <v>311</v>
      </c>
      <c r="E11" s="10">
        <f t="shared" si="0"/>
        <v>32.668067226890756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C5" sqref="C4:C5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43984</v>
      </c>
      <c r="B2" t="s">
        <v>35</v>
      </c>
      <c r="C2">
        <v>44</v>
      </c>
      <c r="D2" s="3">
        <f>C2/C$9*100</f>
        <v>4.6218487394957988</v>
      </c>
      <c r="E2">
        <v>10</v>
      </c>
      <c r="F2" s="3">
        <f>E2/E$9*100</f>
        <v>7.1428571428571423</v>
      </c>
      <c r="G2">
        <v>9</v>
      </c>
      <c r="H2" s="3">
        <f>G2/G$9*100</f>
        <v>6.2068965517241379</v>
      </c>
      <c r="I2">
        <v>25</v>
      </c>
      <c r="J2" s="3">
        <f>I2/I$9*100</f>
        <v>3.7481259370314843</v>
      </c>
      <c r="K2" s="3">
        <f>I2*100000/L2</f>
        <v>51.867219917012449</v>
      </c>
      <c r="L2">
        <v>48200</v>
      </c>
    </row>
    <row r="3" spans="1:12" x14ac:dyDescent="0.25">
      <c r="A3" s="5">
        <v>43984</v>
      </c>
      <c r="B3" t="s">
        <v>36</v>
      </c>
      <c r="C3">
        <v>245</v>
      </c>
      <c r="D3" s="3">
        <f t="shared" ref="D3:F9" si="0">C3/C$9*100</f>
        <v>25.735294117647058</v>
      </c>
      <c r="E3">
        <v>19</v>
      </c>
      <c r="F3" s="3">
        <f t="shared" si="0"/>
        <v>13.571428571428571</v>
      </c>
      <c r="G3">
        <v>48</v>
      </c>
      <c r="H3" s="3">
        <f t="shared" ref="H3" si="1">G3/G$9*100</f>
        <v>33.103448275862071</v>
      </c>
      <c r="I3">
        <v>178</v>
      </c>
      <c r="J3" s="3">
        <f t="shared" ref="J3" si="2">I3/I$9*100</f>
        <v>26.686656671664167</v>
      </c>
      <c r="K3" s="3">
        <f>I3*100000/L3</f>
        <v>121.08843537414965</v>
      </c>
      <c r="L3">
        <v>147000</v>
      </c>
    </row>
    <row r="4" spans="1:12" x14ac:dyDescent="0.25">
      <c r="A4" s="5">
        <v>43984</v>
      </c>
      <c r="B4" t="s">
        <v>37</v>
      </c>
      <c r="C4">
        <v>126</v>
      </c>
      <c r="D4" s="3">
        <f t="shared" si="0"/>
        <v>13.23529411764706</v>
      </c>
      <c r="E4">
        <v>10</v>
      </c>
      <c r="F4" s="3">
        <f t="shared" si="0"/>
        <v>7.1428571428571423</v>
      </c>
      <c r="G4">
        <v>33</v>
      </c>
      <c r="H4" s="3">
        <f t="shared" ref="H4" si="3">G4/G$9*100</f>
        <v>22.758620689655174</v>
      </c>
      <c r="I4">
        <v>83</v>
      </c>
      <c r="J4" s="3">
        <f t="shared" ref="J4" si="4">I4/I$9*100</f>
        <v>12.443778110944528</v>
      </c>
      <c r="K4" s="3">
        <f t="shared" ref="K4:K9" si="5">I4*100000/L4</f>
        <v>431.66215935094652</v>
      </c>
      <c r="L4">
        <v>19228</v>
      </c>
    </row>
    <row r="5" spans="1:12" x14ac:dyDescent="0.25">
      <c r="A5" s="5">
        <v>43984</v>
      </c>
      <c r="B5" t="s">
        <v>38</v>
      </c>
      <c r="C5">
        <v>110</v>
      </c>
      <c r="D5" s="3">
        <f t="shared" si="0"/>
        <v>11.554621848739496</v>
      </c>
      <c r="E5">
        <v>33</v>
      </c>
      <c r="F5" s="3">
        <f t="shared" si="0"/>
        <v>23.571428571428569</v>
      </c>
      <c r="G5">
        <v>14</v>
      </c>
      <c r="H5" s="3">
        <f t="shared" ref="H5" si="6">G5/G$9*100</f>
        <v>9.6551724137931032</v>
      </c>
      <c r="I5">
        <v>63</v>
      </c>
      <c r="J5" s="3">
        <f>I5/I$9*100</f>
        <v>9.4452773613193397</v>
      </c>
      <c r="K5" s="3">
        <f t="shared" si="5"/>
        <v>25.724785626786442</v>
      </c>
      <c r="L5">
        <v>244900</v>
      </c>
    </row>
    <row r="6" spans="1:12" x14ac:dyDescent="0.25">
      <c r="A6" s="5">
        <v>43984</v>
      </c>
      <c r="B6" t="s">
        <v>39</v>
      </c>
      <c r="C6">
        <v>369</v>
      </c>
      <c r="D6" s="3">
        <f t="shared" si="0"/>
        <v>38.760504201680675</v>
      </c>
      <c r="E6">
        <v>50</v>
      </c>
      <c r="F6" s="3">
        <f t="shared" si="0"/>
        <v>35.714285714285715</v>
      </c>
      <c r="G6">
        <v>48</v>
      </c>
      <c r="H6" s="3">
        <f t="shared" ref="H6" si="7">G6/G$9*100</f>
        <v>33.103448275862071</v>
      </c>
      <c r="I6">
        <v>271</v>
      </c>
      <c r="J6" s="3">
        <f t="shared" ref="J6" si="8">I6/I$9*100</f>
        <v>40.629685157421292</v>
      </c>
      <c r="K6" s="3">
        <f t="shared" si="5"/>
        <v>79.309335674568331</v>
      </c>
      <c r="L6">
        <v>341700</v>
      </c>
    </row>
    <row r="7" spans="1:12" x14ac:dyDescent="0.25">
      <c r="A7" s="5">
        <v>43984</v>
      </c>
      <c r="B7" t="s">
        <v>40</v>
      </c>
      <c r="C7">
        <v>161</v>
      </c>
      <c r="D7" s="3">
        <f t="shared" si="0"/>
        <v>16.911764705882355</v>
      </c>
      <c r="E7">
        <v>11</v>
      </c>
      <c r="F7" s="3">
        <f t="shared" si="0"/>
        <v>7.8571428571428568</v>
      </c>
      <c r="G7">
        <v>25</v>
      </c>
      <c r="H7" s="3">
        <f t="shared" ref="H7" si="9">G7/G$9*100</f>
        <v>17.241379310344829</v>
      </c>
      <c r="I7">
        <v>125</v>
      </c>
      <c r="J7" s="3">
        <f t="shared" ref="J7" si="10">I7/I$9*100</f>
        <v>18.740629685157419</v>
      </c>
      <c r="K7" s="3">
        <f t="shared" si="5"/>
        <v>132.8374070138151</v>
      </c>
      <c r="L7">
        <v>94100</v>
      </c>
    </row>
    <row r="8" spans="1:12" x14ac:dyDescent="0.25">
      <c r="A8" s="5">
        <v>43984</v>
      </c>
      <c r="B8" t="s">
        <v>41</v>
      </c>
      <c r="C8">
        <v>23</v>
      </c>
      <c r="D8" s="3">
        <f t="shared" si="0"/>
        <v>2.4159663865546221</v>
      </c>
      <c r="E8">
        <v>17</v>
      </c>
      <c r="F8" s="3">
        <f>E8/E$9*100</f>
        <v>12.142857142857142</v>
      </c>
      <c r="G8">
        <v>1</v>
      </c>
      <c r="H8" s="3">
        <f>G8/G$9*100</f>
        <v>0.68965517241379315</v>
      </c>
      <c r="I8">
        <v>5</v>
      </c>
      <c r="J8" s="3">
        <f>I8/I$9*100</f>
        <v>0.7496251874062968</v>
      </c>
      <c r="K8" s="3"/>
      <c r="L8" s="9"/>
    </row>
    <row r="9" spans="1:12" x14ac:dyDescent="0.25">
      <c r="A9" s="6">
        <v>43984</v>
      </c>
      <c r="B9" s="7" t="s">
        <v>12</v>
      </c>
      <c r="C9" s="7">
        <f>SUM(C2:C8)-C4</f>
        <v>952</v>
      </c>
      <c r="D9" s="10">
        <f t="shared" si="0"/>
        <v>100</v>
      </c>
      <c r="E9" s="7">
        <f>SUM(E2:E8)-E4</f>
        <v>140</v>
      </c>
      <c r="F9" s="10">
        <f t="shared" si="0"/>
        <v>100</v>
      </c>
      <c r="G9" s="7">
        <f>SUM(G2:G8)-G4</f>
        <v>145</v>
      </c>
      <c r="H9" s="10">
        <f t="shared" ref="H9" si="11">G9/G$9*100</f>
        <v>100</v>
      </c>
      <c r="I9" s="7">
        <f>SUM(I2:I8)-I4</f>
        <v>667</v>
      </c>
      <c r="J9" s="10">
        <f t="shared" ref="J9" si="12">I9/I$9*100</f>
        <v>100</v>
      </c>
      <c r="K9" s="10">
        <f t="shared" si="5"/>
        <v>76.150245461810712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6" sqref="B6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42</v>
      </c>
      <c r="C1" s="7" t="s">
        <v>59</v>
      </c>
      <c r="D1" s="7" t="s">
        <v>60</v>
      </c>
      <c r="E1" s="19" t="s">
        <v>61</v>
      </c>
    </row>
    <row r="2" spans="1:5" x14ac:dyDescent="0.25">
      <c r="A2" s="5">
        <v>43984</v>
      </c>
      <c r="B2" t="s">
        <v>43</v>
      </c>
      <c r="C2">
        <v>938</v>
      </c>
      <c r="D2">
        <v>627</v>
      </c>
      <c r="E2" s="3">
        <f>D2/C2*100</f>
        <v>66.844349680170581</v>
      </c>
    </row>
    <row r="3" spans="1:5" x14ac:dyDescent="0.25">
      <c r="A3" s="5">
        <v>43984</v>
      </c>
      <c r="B3" t="s">
        <v>44</v>
      </c>
      <c r="C3">
        <v>925</v>
      </c>
      <c r="D3">
        <v>297</v>
      </c>
      <c r="E3" s="3">
        <f t="shared" ref="E3:E8" si="0">D3/C3*100</f>
        <v>32.108108108108105</v>
      </c>
    </row>
    <row r="4" spans="1:5" x14ac:dyDescent="0.25">
      <c r="A4" s="5">
        <v>43984</v>
      </c>
      <c r="B4" t="s">
        <v>45</v>
      </c>
      <c r="C4">
        <v>926</v>
      </c>
      <c r="D4">
        <v>313</v>
      </c>
      <c r="E4" s="3">
        <f t="shared" si="0"/>
        <v>33.801295896328291</v>
      </c>
    </row>
    <row r="5" spans="1:5" x14ac:dyDescent="0.25">
      <c r="A5" s="5">
        <v>43984</v>
      </c>
      <c r="B5" t="s">
        <v>46</v>
      </c>
      <c r="C5">
        <v>924</v>
      </c>
      <c r="D5">
        <v>201</v>
      </c>
      <c r="E5" s="3">
        <f t="shared" si="0"/>
        <v>21.753246753246753</v>
      </c>
    </row>
    <row r="6" spans="1:5" x14ac:dyDescent="0.25">
      <c r="A6" s="5">
        <v>43984</v>
      </c>
      <c r="B6" t="s">
        <v>47</v>
      </c>
      <c r="C6">
        <v>922</v>
      </c>
      <c r="D6">
        <v>158</v>
      </c>
      <c r="E6" s="3">
        <f t="shared" si="0"/>
        <v>17.136659436008678</v>
      </c>
    </row>
    <row r="7" spans="1:5" x14ac:dyDescent="0.25">
      <c r="A7" s="5">
        <v>43984</v>
      </c>
      <c r="B7" t="s">
        <v>48</v>
      </c>
      <c r="C7">
        <v>834</v>
      </c>
      <c r="D7">
        <v>108</v>
      </c>
      <c r="E7" s="3">
        <f t="shared" si="0"/>
        <v>12.949640287769784</v>
      </c>
    </row>
    <row r="8" spans="1:5" x14ac:dyDescent="0.25">
      <c r="A8" s="6">
        <v>43984</v>
      </c>
      <c r="B8" s="7" t="s">
        <v>49</v>
      </c>
      <c r="C8" s="7">
        <v>909</v>
      </c>
      <c r="D8" s="7">
        <v>107</v>
      </c>
      <c r="E8" s="10">
        <f t="shared" si="0"/>
        <v>11.771177117711771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6" sqref="C6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</row>
    <row r="2" spans="1:7" x14ac:dyDescent="0.25">
      <c r="A2" s="5">
        <v>43984</v>
      </c>
      <c r="B2" s="5" t="s">
        <v>35</v>
      </c>
      <c r="C2">
        <v>16</v>
      </c>
      <c r="D2">
        <v>3</v>
      </c>
      <c r="E2">
        <v>7</v>
      </c>
      <c r="F2">
        <v>1</v>
      </c>
      <c r="G2">
        <v>5</v>
      </c>
    </row>
    <row r="3" spans="1:7" x14ac:dyDescent="0.25">
      <c r="A3" s="5">
        <v>43984</v>
      </c>
      <c r="B3" t="s">
        <v>36</v>
      </c>
      <c r="C3">
        <v>43</v>
      </c>
      <c r="D3">
        <v>7</v>
      </c>
      <c r="E3">
        <v>24</v>
      </c>
      <c r="F3">
        <v>3</v>
      </c>
      <c r="G3">
        <v>9</v>
      </c>
    </row>
    <row r="4" spans="1:7" x14ac:dyDescent="0.25">
      <c r="A4" s="5">
        <v>43984</v>
      </c>
      <c r="B4" t="s">
        <v>38</v>
      </c>
      <c r="C4">
        <v>16</v>
      </c>
      <c r="D4">
        <v>3</v>
      </c>
      <c r="E4">
        <v>9</v>
      </c>
      <c r="F4">
        <v>2</v>
      </c>
      <c r="G4">
        <v>2</v>
      </c>
    </row>
    <row r="5" spans="1:7" x14ac:dyDescent="0.25">
      <c r="A5" s="5">
        <v>43984</v>
      </c>
      <c r="B5" t="s">
        <v>39</v>
      </c>
      <c r="C5">
        <v>56</v>
      </c>
      <c r="D5">
        <v>12</v>
      </c>
      <c r="E5">
        <v>24</v>
      </c>
      <c r="F5">
        <v>5</v>
      </c>
      <c r="G5">
        <v>15</v>
      </c>
    </row>
    <row r="6" spans="1:7" x14ac:dyDescent="0.25">
      <c r="A6" s="5">
        <v>43984</v>
      </c>
      <c r="B6" t="s">
        <v>40</v>
      </c>
      <c r="C6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43984</v>
      </c>
      <c r="B7" s="7" t="s">
        <v>12</v>
      </c>
      <c r="C7" s="7">
        <f>SUM(C2:C6)</f>
        <v>190</v>
      </c>
      <c r="D7" s="7">
        <f>SUM(D2:D6)</f>
        <v>39</v>
      </c>
      <c r="E7" s="7">
        <f>SUM(E2:E6)</f>
        <v>96</v>
      </c>
      <c r="F7" s="7">
        <f>SUM(F2:F6)</f>
        <v>13</v>
      </c>
      <c r="G7" s="7">
        <f>SUM(G2:G6)</f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5" sqref="A5:XFD1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62</v>
      </c>
      <c r="E1" s="7" t="s">
        <v>51</v>
      </c>
      <c r="F1" s="7" t="s">
        <v>52</v>
      </c>
      <c r="G1" s="7" t="s">
        <v>53</v>
      </c>
    </row>
    <row r="2" spans="1:7" x14ac:dyDescent="0.25">
      <c r="A2" s="5">
        <v>43984</v>
      </c>
      <c r="B2" t="s">
        <v>7</v>
      </c>
      <c r="C2">
        <v>478</v>
      </c>
      <c r="D2">
        <v>352</v>
      </c>
      <c r="E2" s="3">
        <f t="shared" ref="E2:E4" si="0">D2/C2*100</f>
        <v>73.640167364016733</v>
      </c>
      <c r="F2">
        <v>42</v>
      </c>
      <c r="G2" s="3">
        <f>F2/C2*100</f>
        <v>8.7866108786610866</v>
      </c>
    </row>
    <row r="3" spans="1:7" x14ac:dyDescent="0.25">
      <c r="A3" s="5">
        <v>43984</v>
      </c>
      <c r="B3" t="s">
        <v>6</v>
      </c>
      <c r="C3">
        <v>474</v>
      </c>
      <c r="D3">
        <v>360</v>
      </c>
      <c r="E3" s="3">
        <f t="shared" si="0"/>
        <v>75.949367088607602</v>
      </c>
      <c r="F3">
        <v>47</v>
      </c>
      <c r="G3" s="3">
        <f t="shared" ref="G3:G4" si="1">F3/C3*100</f>
        <v>9.9156118143459917</v>
      </c>
    </row>
    <row r="4" spans="1:7" x14ac:dyDescent="0.25">
      <c r="A4" s="6">
        <v>43984</v>
      </c>
      <c r="B4" s="7" t="s">
        <v>12</v>
      </c>
      <c r="C4" s="7">
        <f>SUM(C2:C3)</f>
        <v>952</v>
      </c>
      <c r="D4" s="7">
        <f>SUM(D2:D3)</f>
        <v>712</v>
      </c>
      <c r="E4" s="10">
        <f t="shared" si="0"/>
        <v>74.789915966386559</v>
      </c>
      <c r="F4" s="7">
        <f>SUM(F2:F3)</f>
        <v>89</v>
      </c>
      <c r="G4" s="10">
        <f t="shared" si="1"/>
        <v>9.3487394957983199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5" sqref="D5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50</v>
      </c>
      <c r="E1" s="7" t="s">
        <v>51</v>
      </c>
      <c r="F1" s="7" t="s">
        <v>52</v>
      </c>
      <c r="G1" s="7" t="s">
        <v>53</v>
      </c>
    </row>
    <row r="2" spans="1:7" x14ac:dyDescent="0.25">
      <c r="A2" s="17">
        <v>43984</v>
      </c>
      <c r="B2" s="12" t="s">
        <v>13</v>
      </c>
      <c r="C2" s="11">
        <v>30</v>
      </c>
      <c r="D2" s="11">
        <v>16</v>
      </c>
      <c r="E2" s="13">
        <f>D2/C2*100</f>
        <v>53.333333333333336</v>
      </c>
      <c r="F2" s="11">
        <v>8</v>
      </c>
      <c r="G2" s="13">
        <f>F2/C2*100</f>
        <v>26.666666666666668</v>
      </c>
    </row>
    <row r="3" spans="1:7" x14ac:dyDescent="0.25">
      <c r="A3" s="8">
        <v>43984</v>
      </c>
      <c r="B3" s="14" t="s">
        <v>14</v>
      </c>
      <c r="C3" s="9">
        <v>44</v>
      </c>
      <c r="D3" s="9">
        <v>33</v>
      </c>
      <c r="E3" s="15">
        <f t="shared" ref="E3:E11" si="0">D3/C3*100</f>
        <v>75</v>
      </c>
      <c r="F3" s="9">
        <v>4</v>
      </c>
      <c r="G3" s="15">
        <f t="shared" ref="G3:G11" si="1">F3/C3*100</f>
        <v>9.0909090909090917</v>
      </c>
    </row>
    <row r="4" spans="1:7" x14ac:dyDescent="0.25">
      <c r="A4" s="8">
        <v>43984</v>
      </c>
      <c r="B4" s="16" t="s">
        <v>15</v>
      </c>
      <c r="C4" s="9">
        <v>131</v>
      </c>
      <c r="D4" s="9">
        <v>92</v>
      </c>
      <c r="E4" s="15">
        <f t="shared" si="0"/>
        <v>70.229007633587784</v>
      </c>
      <c r="F4" s="9">
        <v>9</v>
      </c>
      <c r="G4" s="15">
        <f t="shared" si="1"/>
        <v>6.8702290076335881</v>
      </c>
    </row>
    <row r="5" spans="1:7" x14ac:dyDescent="0.25">
      <c r="A5" s="8">
        <v>43984</v>
      </c>
      <c r="B5" s="16" t="s">
        <v>16</v>
      </c>
      <c r="C5" s="18">
        <v>189</v>
      </c>
      <c r="D5" s="18">
        <v>146</v>
      </c>
      <c r="E5" s="15">
        <f t="shared" si="0"/>
        <v>77.24867724867724</v>
      </c>
      <c r="F5" s="18">
        <v>16</v>
      </c>
      <c r="G5" s="15">
        <f t="shared" si="1"/>
        <v>8.4656084656084651</v>
      </c>
    </row>
    <row r="6" spans="1:7" x14ac:dyDescent="0.25">
      <c r="A6" s="8">
        <v>43984</v>
      </c>
      <c r="B6" s="16" t="s">
        <v>17</v>
      </c>
      <c r="C6" s="18">
        <v>159</v>
      </c>
      <c r="D6" s="18">
        <v>125</v>
      </c>
      <c r="E6" s="15">
        <f t="shared" si="0"/>
        <v>78.616352201257868</v>
      </c>
      <c r="F6" s="18">
        <v>15</v>
      </c>
      <c r="G6" s="15">
        <f t="shared" si="1"/>
        <v>9.433962264150944</v>
      </c>
    </row>
    <row r="7" spans="1:7" x14ac:dyDescent="0.25">
      <c r="A7" s="8">
        <v>43984</v>
      </c>
      <c r="B7" s="16" t="s">
        <v>18</v>
      </c>
      <c r="C7" s="18">
        <v>170</v>
      </c>
      <c r="D7" s="18">
        <v>137</v>
      </c>
      <c r="E7" s="15">
        <f t="shared" si="0"/>
        <v>80.588235294117652</v>
      </c>
      <c r="F7" s="18">
        <v>14</v>
      </c>
      <c r="G7" s="15">
        <f t="shared" si="1"/>
        <v>8.235294117647058</v>
      </c>
    </row>
    <row r="8" spans="1:7" x14ac:dyDescent="0.25">
      <c r="A8" s="8">
        <v>43984</v>
      </c>
      <c r="B8" s="16" t="s">
        <v>19</v>
      </c>
      <c r="C8" s="18">
        <v>112</v>
      </c>
      <c r="D8" s="18">
        <v>83</v>
      </c>
      <c r="E8" s="15">
        <f t="shared" si="0"/>
        <v>74.107142857142861</v>
      </c>
      <c r="F8" s="18">
        <v>15</v>
      </c>
      <c r="G8" s="15">
        <f t="shared" si="1"/>
        <v>13.392857142857142</v>
      </c>
    </row>
    <row r="9" spans="1:7" x14ac:dyDescent="0.25">
      <c r="A9" s="8">
        <v>43984</v>
      </c>
      <c r="B9" s="16" t="s">
        <v>20</v>
      </c>
      <c r="C9" s="18">
        <v>86</v>
      </c>
      <c r="D9" s="18">
        <v>61</v>
      </c>
      <c r="E9" s="15">
        <f t="shared" si="0"/>
        <v>70.930232558139537</v>
      </c>
      <c r="F9" s="18">
        <v>7</v>
      </c>
      <c r="G9" s="15">
        <f t="shared" si="1"/>
        <v>8.1395348837209305</v>
      </c>
    </row>
    <row r="10" spans="1:7" x14ac:dyDescent="0.25">
      <c r="A10" s="8">
        <v>43984</v>
      </c>
      <c r="B10" s="16" t="s">
        <v>21</v>
      </c>
      <c r="C10" s="18">
        <v>31</v>
      </c>
      <c r="D10" s="18">
        <v>19</v>
      </c>
      <c r="E10" s="15">
        <f t="shared" si="0"/>
        <v>61.29032258064516</v>
      </c>
      <c r="F10" s="18">
        <v>1</v>
      </c>
      <c r="G10" s="15">
        <f t="shared" si="1"/>
        <v>3.225806451612903</v>
      </c>
    </row>
    <row r="11" spans="1:7" x14ac:dyDescent="0.25">
      <c r="A11" s="6">
        <v>43984</v>
      </c>
      <c r="B11" s="7" t="s">
        <v>12</v>
      </c>
      <c r="C11" s="7">
        <f>SUM(C2:C10)</f>
        <v>952</v>
      </c>
      <c r="D11" s="7">
        <f>SUM(D2:D10)</f>
        <v>712</v>
      </c>
      <c r="E11" s="10">
        <f t="shared" si="0"/>
        <v>74.789915966386559</v>
      </c>
      <c r="F11" s="7">
        <f>SUM(F2:F10)</f>
        <v>89</v>
      </c>
      <c r="G11" s="10">
        <f t="shared" si="1"/>
        <v>9.3487394957983199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2" sqref="B2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43984</v>
      </c>
      <c r="B2" s="9" t="s">
        <v>7</v>
      </c>
      <c r="C2" s="9">
        <v>17</v>
      </c>
      <c r="D2" s="15">
        <f>C2/(C2+C3)*100</f>
        <v>70.833333333333343</v>
      </c>
    </row>
    <row r="3" spans="1:4" x14ac:dyDescent="0.25">
      <c r="A3" s="6">
        <v>43984</v>
      </c>
      <c r="B3" s="7" t="s">
        <v>6</v>
      </c>
      <c r="C3" s="7">
        <v>7</v>
      </c>
      <c r="D3" s="10">
        <f>C3/(C2+C3)*100</f>
        <v>29.166666666666668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2020-07-20T12:21:05Z</dcterms:modified>
</cp:coreProperties>
</file>