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28800" windowHeight="12030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5" l="1"/>
  <c r="E7" i="15"/>
  <c r="E6" i="15"/>
  <c r="E5" i="15"/>
  <c r="E4" i="15"/>
  <c r="E3" i="15"/>
  <c r="E2" i="15"/>
  <c r="G7" i="14"/>
  <c r="F7" i="14"/>
  <c r="E7" i="14"/>
  <c r="D7" i="14"/>
  <c r="C7" i="14"/>
  <c r="F11" i="13"/>
  <c r="G11" i="13" s="1"/>
  <c r="D11" i="13"/>
  <c r="C11" i="13"/>
  <c r="F4" i="12"/>
  <c r="D4" i="12"/>
  <c r="C4" i="12"/>
  <c r="C8" i="7"/>
  <c r="D8" i="7" s="1"/>
  <c r="D7" i="7"/>
  <c r="D6" i="7"/>
  <c r="D5" i="7"/>
  <c r="D4" i="7"/>
  <c r="D3" i="7"/>
  <c r="D2" i="7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D11" i="4"/>
  <c r="C11" i="4"/>
  <c r="E11" i="4" s="1"/>
  <c r="D4" i="3"/>
  <c r="C4" i="3"/>
  <c r="E4" i="3" s="1"/>
  <c r="K9" i="2"/>
  <c r="K7" i="2"/>
  <c r="K6" i="2"/>
  <c r="K5" i="2"/>
  <c r="K4" i="2"/>
  <c r="K3" i="2"/>
  <c r="K2" i="2"/>
  <c r="J9" i="2"/>
  <c r="J8" i="2"/>
  <c r="J7" i="2"/>
  <c r="J6" i="2"/>
  <c r="J5" i="2"/>
  <c r="J4" i="2"/>
  <c r="J3" i="2"/>
  <c r="J2" i="2"/>
  <c r="H9" i="2"/>
  <c r="H8" i="2"/>
  <c r="H7" i="2"/>
  <c r="H6" i="2"/>
  <c r="H5" i="2"/>
  <c r="H4" i="2"/>
  <c r="H3" i="2"/>
  <c r="H2" i="2"/>
  <c r="F2" i="2"/>
  <c r="F9" i="2"/>
  <c r="F8" i="2"/>
  <c r="F7" i="2"/>
  <c r="F6" i="2"/>
  <c r="F5" i="2"/>
  <c r="F4" i="2"/>
  <c r="F3" i="2"/>
  <c r="D9" i="2"/>
  <c r="D8" i="2"/>
  <c r="D7" i="2"/>
  <c r="D6" i="2"/>
  <c r="D5" i="2"/>
  <c r="D4" i="2"/>
  <c r="D3" i="2"/>
  <c r="D2" i="2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G3" i="13"/>
  <c r="E3" i="13"/>
  <c r="G2" i="13"/>
  <c r="E2" i="13"/>
  <c r="G3" i="12"/>
  <c r="E3" i="12"/>
  <c r="G2" i="12"/>
  <c r="E2" i="12"/>
  <c r="E10" i="4"/>
  <c r="E9" i="4"/>
  <c r="E8" i="4"/>
  <c r="E7" i="4"/>
  <c r="E6" i="4"/>
  <c r="E5" i="4"/>
  <c r="E4" i="4"/>
  <c r="E3" i="4"/>
  <c r="E2" i="4"/>
  <c r="E3" i="3"/>
  <c r="E2" i="3"/>
  <c r="E11" i="13" l="1"/>
  <c r="G4" i="12"/>
  <c r="E4" i="12"/>
</calcChain>
</file>

<file path=xl/sharedStrings.xml><?xml version="1.0" encoding="utf-8"?>
<sst xmlns="http://schemas.openxmlformats.org/spreadsheetml/2006/main" count="131" uniqueCount="63">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</sst>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14" fontId="0" fillId="0" borderId="0" xfId="0" applyNumberFormat="1" applyBorder="1"/>
    <xf numFmtId="0" fontId="0" fillId="0" borderId="0" xfId="0" applyBorder="1"/>
    <xf numFmtId="164" fontId="0" fillId="0" borderId="1" xfId="0" applyNumberFormat="1" applyBorder="1"/>
    <xf numFmtId="0" fontId="0" fillId="0" borderId="2" xfId="0" applyBorder="1"/>
    <xf numFmtId="0" fontId="0" fillId="0" borderId="2" xfId="0" quotePrefix="1" applyBorder="1"/>
    <xf numFmtId="164" fontId="0" fillId="0" borderId="2" xfId="0" applyNumberFormat="1" applyBorder="1"/>
    <xf numFmtId="17" fontId="0" fillId="0" borderId="0" xfId="0" quotePrefix="1" applyNumberFormat="1" applyBorder="1"/>
    <xf numFmtId="164" fontId="0" fillId="0" borderId="0" xfId="0" applyNumberFormat="1" applyBorder="1"/>
    <xf numFmtId="0" fontId="0" fillId="0" borderId="0" xfId="0" quotePrefix="1" applyBorder="1"/>
    <xf numFmtId="14" fontId="0" fillId="0" borderId="2" xfId="0" applyNumberFormat="1" applyBorder="1"/>
    <xf numFmtId="0" fontId="0" fillId="0" borderId="0" xfId="0" applyFill="1" applyBorder="1"/>
    <xf numFmtId="0" fontId="0" fillId="0" borderId="1" xfId="0" applyFill="1" applyBorder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>
      <selection activeCell="C17" sqref="C17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8" sqref="C8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43998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43998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43998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43998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43998</v>
      </c>
      <c r="B6" t="s">
        <v>17</v>
      </c>
      <c r="C6">
        <v>1</v>
      </c>
      <c r="D6" s="3">
        <f t="shared" si="0"/>
        <v>4</v>
      </c>
    </row>
    <row r="7" spans="1:4" x14ac:dyDescent="0.25">
      <c r="A7" s="5">
        <v>43998</v>
      </c>
      <c r="B7" t="s">
        <v>18</v>
      </c>
      <c r="C7">
        <v>2</v>
      </c>
      <c r="D7" s="3">
        <f t="shared" si="0"/>
        <v>8</v>
      </c>
    </row>
    <row r="8" spans="1:4" x14ac:dyDescent="0.25">
      <c r="A8" s="5">
        <v>43998</v>
      </c>
      <c r="B8" t="s">
        <v>19</v>
      </c>
      <c r="C8">
        <v>7</v>
      </c>
      <c r="D8" s="3">
        <f t="shared" si="0"/>
        <v>28.000000000000004</v>
      </c>
    </row>
    <row r="9" spans="1:4" x14ac:dyDescent="0.25">
      <c r="A9" s="5">
        <v>43998</v>
      </c>
      <c r="B9" t="s">
        <v>20</v>
      </c>
      <c r="C9">
        <v>10</v>
      </c>
      <c r="D9" s="3">
        <f t="shared" si="0"/>
        <v>40</v>
      </c>
    </row>
    <row r="10" spans="1:4" x14ac:dyDescent="0.25">
      <c r="A10" s="5">
        <v>43998</v>
      </c>
      <c r="B10" t="s">
        <v>21</v>
      </c>
      <c r="C10">
        <v>5</v>
      </c>
      <c r="D10" s="3">
        <f t="shared" si="0"/>
        <v>20</v>
      </c>
    </row>
    <row r="11" spans="1:4" x14ac:dyDescent="0.25">
      <c r="A11" s="6">
        <v>43998</v>
      </c>
      <c r="B11" s="7" t="s">
        <v>12</v>
      </c>
      <c r="C11" s="7">
        <f>SUM(C2:C10)</f>
        <v>25</v>
      </c>
      <c r="D11" s="10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5" sqref="B15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43998</v>
      </c>
      <c r="B2" t="s">
        <v>35</v>
      </c>
      <c r="C2">
        <v>3</v>
      </c>
      <c r="D2" s="3">
        <f>C2/SUM($C$2:$C$7)*100</f>
        <v>12</v>
      </c>
    </row>
    <row r="3" spans="1:4" x14ac:dyDescent="0.25">
      <c r="A3" s="5">
        <v>43998</v>
      </c>
      <c r="B3" t="s">
        <v>36</v>
      </c>
      <c r="C3">
        <v>9</v>
      </c>
      <c r="D3" s="3">
        <f t="shared" ref="D3:D8" si="0">C3/SUM($C$2:$C$7)*100</f>
        <v>36</v>
      </c>
    </row>
    <row r="4" spans="1:4" x14ac:dyDescent="0.25">
      <c r="A4" s="5">
        <v>43998</v>
      </c>
      <c r="B4" t="s">
        <v>38</v>
      </c>
      <c r="C4">
        <v>2</v>
      </c>
      <c r="D4" s="3">
        <f t="shared" si="0"/>
        <v>8</v>
      </c>
    </row>
    <row r="5" spans="1:4" x14ac:dyDescent="0.25">
      <c r="A5" s="5">
        <v>43998</v>
      </c>
      <c r="B5" t="s">
        <v>39</v>
      </c>
      <c r="C5">
        <v>4</v>
      </c>
      <c r="D5" s="3">
        <f t="shared" si="0"/>
        <v>16</v>
      </c>
    </row>
    <row r="6" spans="1:4" x14ac:dyDescent="0.25">
      <c r="A6" s="5">
        <v>43998</v>
      </c>
      <c r="B6" t="s">
        <v>40</v>
      </c>
      <c r="C6">
        <v>7</v>
      </c>
      <c r="D6" s="3">
        <f t="shared" si="0"/>
        <v>28.000000000000004</v>
      </c>
    </row>
    <row r="7" spans="1:4" x14ac:dyDescent="0.25">
      <c r="A7" s="5">
        <v>43998</v>
      </c>
      <c r="B7" t="s">
        <v>41</v>
      </c>
      <c r="C7">
        <v>0</v>
      </c>
      <c r="D7" s="3">
        <f t="shared" si="0"/>
        <v>0</v>
      </c>
    </row>
    <row r="8" spans="1:4" x14ac:dyDescent="0.25">
      <c r="A8" s="6">
        <v>43998</v>
      </c>
      <c r="B8" s="7" t="s">
        <v>12</v>
      </c>
      <c r="C8" s="7">
        <f>SUM(C2:C7)</f>
        <v>25</v>
      </c>
      <c r="D8" s="10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10" sqref="A5:XFD10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43998</v>
      </c>
      <c r="B2" t="s">
        <v>7</v>
      </c>
      <c r="C2">
        <v>499</v>
      </c>
      <c r="D2">
        <v>182</v>
      </c>
      <c r="E2" s="3">
        <f t="shared" ref="E2:E4" si="0">D2/C2*100</f>
        <v>36.472945891783567</v>
      </c>
    </row>
    <row r="3" spans="1:5" x14ac:dyDescent="0.25">
      <c r="A3" s="5">
        <v>43998</v>
      </c>
      <c r="B3" t="s">
        <v>6</v>
      </c>
      <c r="C3">
        <v>486</v>
      </c>
      <c r="D3">
        <v>150</v>
      </c>
      <c r="E3" s="3">
        <f t="shared" si="0"/>
        <v>30.864197530864196</v>
      </c>
    </row>
    <row r="4" spans="1:5" x14ac:dyDescent="0.25">
      <c r="A4" s="6">
        <v>43998</v>
      </c>
      <c r="B4" s="7" t="s">
        <v>12</v>
      </c>
      <c r="C4" s="7">
        <f>SUM(C2:C3)</f>
        <v>985</v>
      </c>
      <c r="D4" s="7">
        <f>SUM(D2:D3)</f>
        <v>332</v>
      </c>
      <c r="E4" s="10">
        <f t="shared" si="0"/>
        <v>33.705583756345177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:XFD32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43998</v>
      </c>
      <c r="B2" s="1" t="s">
        <v>13</v>
      </c>
      <c r="C2">
        <v>31</v>
      </c>
      <c r="D2">
        <v>11</v>
      </c>
      <c r="E2" s="3">
        <f>D2/C2*100</f>
        <v>35.483870967741936</v>
      </c>
    </row>
    <row r="3" spans="1:5" x14ac:dyDescent="0.25">
      <c r="A3" s="5">
        <v>43998</v>
      </c>
      <c r="B3" s="2" t="s">
        <v>14</v>
      </c>
      <c r="C3">
        <v>47</v>
      </c>
      <c r="D3">
        <v>23</v>
      </c>
      <c r="E3" s="3">
        <f t="shared" ref="E3:E11" si="0">D3/C3*100</f>
        <v>48.936170212765958</v>
      </c>
    </row>
    <row r="4" spans="1:5" x14ac:dyDescent="0.25">
      <c r="A4" s="5">
        <v>43998</v>
      </c>
      <c r="B4" s="1" t="s">
        <v>15</v>
      </c>
      <c r="C4">
        <v>148</v>
      </c>
      <c r="D4">
        <v>62</v>
      </c>
      <c r="E4" s="3">
        <f t="shared" si="0"/>
        <v>41.891891891891895</v>
      </c>
    </row>
    <row r="5" spans="1:5" x14ac:dyDescent="0.25">
      <c r="A5" s="5">
        <v>43998</v>
      </c>
      <c r="B5" s="1" t="s">
        <v>16</v>
      </c>
      <c r="C5">
        <v>192</v>
      </c>
      <c r="D5">
        <v>73</v>
      </c>
      <c r="E5" s="3">
        <f t="shared" si="0"/>
        <v>38.020833333333329</v>
      </c>
    </row>
    <row r="6" spans="1:5" x14ac:dyDescent="0.25">
      <c r="A6" s="5">
        <v>43998</v>
      </c>
      <c r="B6" s="1" t="s">
        <v>17</v>
      </c>
      <c r="C6">
        <v>163</v>
      </c>
      <c r="D6">
        <v>51</v>
      </c>
      <c r="E6" s="3">
        <f t="shared" si="0"/>
        <v>31.288343558282211</v>
      </c>
    </row>
    <row r="7" spans="1:5" x14ac:dyDescent="0.25">
      <c r="A7" s="5">
        <v>43998</v>
      </c>
      <c r="B7" s="1" t="s">
        <v>18</v>
      </c>
      <c r="C7">
        <v>172</v>
      </c>
      <c r="D7">
        <v>49</v>
      </c>
      <c r="E7" s="3">
        <f t="shared" si="0"/>
        <v>28.488372093023255</v>
      </c>
    </row>
    <row r="8" spans="1:5" x14ac:dyDescent="0.25">
      <c r="A8" s="5">
        <v>43998</v>
      </c>
      <c r="B8" s="1" t="s">
        <v>19</v>
      </c>
      <c r="C8">
        <v>115</v>
      </c>
      <c r="D8">
        <v>23</v>
      </c>
      <c r="E8" s="3">
        <f t="shared" si="0"/>
        <v>20</v>
      </c>
    </row>
    <row r="9" spans="1:5" x14ac:dyDescent="0.25">
      <c r="A9" s="5">
        <v>43998</v>
      </c>
      <c r="B9" s="1" t="s">
        <v>20</v>
      </c>
      <c r="C9">
        <v>86</v>
      </c>
      <c r="D9">
        <v>30</v>
      </c>
      <c r="E9" s="3">
        <f t="shared" si="0"/>
        <v>34.883720930232556</v>
      </c>
    </row>
    <row r="10" spans="1:5" x14ac:dyDescent="0.25">
      <c r="A10" s="5">
        <v>43998</v>
      </c>
      <c r="B10" s="1" t="s">
        <v>21</v>
      </c>
      <c r="C10">
        <v>31</v>
      </c>
      <c r="D10">
        <v>10</v>
      </c>
      <c r="E10" s="3">
        <f t="shared" si="0"/>
        <v>32.258064516129032</v>
      </c>
    </row>
    <row r="11" spans="1:5" x14ac:dyDescent="0.25">
      <c r="A11" s="6">
        <v>43998</v>
      </c>
      <c r="B11" s="7" t="s">
        <v>12</v>
      </c>
      <c r="C11" s="7">
        <f>SUM(C2:C10)</f>
        <v>985</v>
      </c>
      <c r="D11" s="7">
        <f>SUM(D2:D10)</f>
        <v>332</v>
      </c>
      <c r="E11" s="10">
        <f t="shared" si="0"/>
        <v>33.705583756345177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9" sqref="B9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43998</v>
      </c>
      <c r="B2" t="s">
        <v>35</v>
      </c>
      <c r="C2">
        <v>47</v>
      </c>
      <c r="D2" s="3">
        <f>C2/C$9*100</f>
        <v>4.7715736040609134</v>
      </c>
      <c r="E2">
        <v>13</v>
      </c>
      <c r="F2" s="3">
        <f>E2/E$9*100</f>
        <v>7.8313253012048198</v>
      </c>
      <c r="G2">
        <v>9</v>
      </c>
      <c r="H2" s="3">
        <f>G2/G$9*100</f>
        <v>6.2068965517241379</v>
      </c>
      <c r="I2">
        <v>25</v>
      </c>
      <c r="J2" s="3">
        <f>I2/I$9*100</f>
        <v>3.7091988130563793</v>
      </c>
      <c r="K2" s="3">
        <f>I2*100000/L2</f>
        <v>51.867219917012449</v>
      </c>
      <c r="L2">
        <v>48200</v>
      </c>
    </row>
    <row r="3" spans="1:12" x14ac:dyDescent="0.25">
      <c r="A3" s="5">
        <v>43998</v>
      </c>
      <c r="B3" t="s">
        <v>36</v>
      </c>
      <c r="C3">
        <v>248</v>
      </c>
      <c r="D3" s="3">
        <f t="shared" ref="D3:F9" si="0">C3/C$9*100</f>
        <v>25.17766497461929</v>
      </c>
      <c r="E3">
        <v>21</v>
      </c>
      <c r="F3" s="3">
        <f t="shared" si="0"/>
        <v>12.650602409638553</v>
      </c>
      <c r="G3">
        <v>48</v>
      </c>
      <c r="H3" s="3">
        <f t="shared" ref="H3" si="1">G3/G$9*100</f>
        <v>33.103448275862071</v>
      </c>
      <c r="I3">
        <v>179</v>
      </c>
      <c r="J3" s="3">
        <f t="shared" ref="J3" si="2">I3/I$9*100</f>
        <v>26.557863501483681</v>
      </c>
      <c r="K3" s="3">
        <f t="shared" ref="K3:K9" si="3">I3*100000/L3</f>
        <v>121.76870748299319</v>
      </c>
      <c r="L3">
        <v>147000</v>
      </c>
    </row>
    <row r="4" spans="1:12" x14ac:dyDescent="0.25">
      <c r="A4" s="5">
        <v>43998</v>
      </c>
      <c r="B4" t="s">
        <v>37</v>
      </c>
      <c r="C4">
        <v>128</v>
      </c>
      <c r="D4" s="3">
        <f t="shared" si="0"/>
        <v>12.99492385786802</v>
      </c>
      <c r="E4">
        <v>11</v>
      </c>
      <c r="F4" s="3">
        <f t="shared" si="0"/>
        <v>6.6265060240963862</v>
      </c>
      <c r="G4">
        <v>33</v>
      </c>
      <c r="H4" s="3">
        <f t="shared" ref="H4" si="4">G4/G$9*100</f>
        <v>22.758620689655174</v>
      </c>
      <c r="I4">
        <v>84</v>
      </c>
      <c r="J4" s="3">
        <f t="shared" ref="J4" si="5">I4/I$9*100</f>
        <v>12.462908011869436</v>
      </c>
      <c r="K4" s="3">
        <f t="shared" si="3"/>
        <v>436.86290825878928</v>
      </c>
      <c r="L4">
        <v>19228</v>
      </c>
    </row>
    <row r="5" spans="1:12" x14ac:dyDescent="0.25">
      <c r="A5" s="5">
        <v>43998</v>
      </c>
      <c r="B5" t="s">
        <v>38</v>
      </c>
      <c r="C5">
        <v>117</v>
      </c>
      <c r="D5" s="3">
        <f t="shared" si="0"/>
        <v>11.878172588832488</v>
      </c>
      <c r="E5">
        <v>38</v>
      </c>
      <c r="F5" s="3">
        <f t="shared" si="0"/>
        <v>22.891566265060241</v>
      </c>
      <c r="G5">
        <v>14</v>
      </c>
      <c r="H5" s="3">
        <f t="shared" ref="H5" si="6">G5/G$9*100</f>
        <v>9.6551724137931032</v>
      </c>
      <c r="I5">
        <v>65</v>
      </c>
      <c r="J5" s="3">
        <f t="shared" ref="J5" si="7">I5/I$9*100</f>
        <v>9.6439169139465868</v>
      </c>
      <c r="K5" s="3">
        <f t="shared" si="3"/>
        <v>26.541445487954267</v>
      </c>
      <c r="L5">
        <v>244900</v>
      </c>
    </row>
    <row r="6" spans="1:12" x14ac:dyDescent="0.25">
      <c r="A6" s="5">
        <v>43998</v>
      </c>
      <c r="B6" t="s">
        <v>39</v>
      </c>
      <c r="C6">
        <v>383</v>
      </c>
      <c r="D6" s="3">
        <f t="shared" si="0"/>
        <v>38.883248730964468</v>
      </c>
      <c r="E6">
        <v>60</v>
      </c>
      <c r="F6" s="3">
        <f t="shared" si="0"/>
        <v>36.144578313253014</v>
      </c>
      <c r="G6">
        <v>48</v>
      </c>
      <c r="H6" s="3">
        <f t="shared" ref="H6" si="8">G6/G$9*100</f>
        <v>33.103448275862071</v>
      </c>
      <c r="I6">
        <v>275</v>
      </c>
      <c r="J6" s="3">
        <f t="shared" ref="J6" si="9">I6/I$9*100</f>
        <v>40.801186943620174</v>
      </c>
      <c r="K6" s="3">
        <f t="shared" si="3"/>
        <v>80.479953175299968</v>
      </c>
      <c r="L6">
        <v>341700</v>
      </c>
    </row>
    <row r="7" spans="1:12" x14ac:dyDescent="0.25">
      <c r="A7" s="5">
        <v>43998</v>
      </c>
      <c r="B7" t="s">
        <v>40</v>
      </c>
      <c r="C7">
        <v>166</v>
      </c>
      <c r="D7" s="3">
        <f t="shared" si="0"/>
        <v>16.852791878172589</v>
      </c>
      <c r="E7">
        <v>16</v>
      </c>
      <c r="F7" s="3">
        <f t="shared" si="0"/>
        <v>9.6385542168674707</v>
      </c>
      <c r="G7">
        <v>25</v>
      </c>
      <c r="H7" s="3">
        <f t="shared" ref="H7" si="10">G7/G$9*100</f>
        <v>17.241379310344829</v>
      </c>
      <c r="I7">
        <v>125</v>
      </c>
      <c r="J7" s="3">
        <f t="shared" ref="J7" si="11">I7/I$9*100</f>
        <v>18.545994065281899</v>
      </c>
      <c r="K7" s="3">
        <f t="shared" si="3"/>
        <v>132.8374070138151</v>
      </c>
      <c r="L7">
        <v>94100</v>
      </c>
    </row>
    <row r="8" spans="1:12" x14ac:dyDescent="0.25">
      <c r="A8" s="5">
        <v>43998</v>
      </c>
      <c r="B8" t="s">
        <v>41</v>
      </c>
      <c r="C8">
        <v>24</v>
      </c>
      <c r="D8" s="3">
        <f t="shared" si="0"/>
        <v>2.4365482233502536</v>
      </c>
      <c r="E8">
        <v>18</v>
      </c>
      <c r="F8" s="3">
        <f t="shared" si="0"/>
        <v>10.843373493975903</v>
      </c>
      <c r="G8">
        <v>1</v>
      </c>
      <c r="H8" s="3">
        <f t="shared" ref="H8" si="12">G8/G$9*100</f>
        <v>0.68965517241379315</v>
      </c>
      <c r="I8">
        <v>5</v>
      </c>
      <c r="J8" s="3">
        <f t="shared" ref="J8" si="13">I8/I$9*100</f>
        <v>0.74183976261127604</v>
      </c>
      <c r="K8" s="3"/>
      <c r="L8" s="9"/>
    </row>
    <row r="9" spans="1:12" x14ac:dyDescent="0.25">
      <c r="A9" s="6">
        <v>43998</v>
      </c>
      <c r="B9" s="7" t="s">
        <v>12</v>
      </c>
      <c r="C9" s="7">
        <v>985</v>
      </c>
      <c r="D9" s="10">
        <f t="shared" si="0"/>
        <v>100</v>
      </c>
      <c r="E9" s="7">
        <v>166</v>
      </c>
      <c r="F9" s="10">
        <f t="shared" si="0"/>
        <v>100</v>
      </c>
      <c r="G9" s="7">
        <v>145</v>
      </c>
      <c r="H9" s="10">
        <f t="shared" ref="H9" si="14">G9/G$9*100</f>
        <v>100</v>
      </c>
      <c r="I9" s="7">
        <v>674</v>
      </c>
      <c r="J9" s="10">
        <f t="shared" ref="J9" si="15">I9/I$9*100</f>
        <v>100</v>
      </c>
      <c r="K9" s="10">
        <f t="shared" si="3"/>
        <v>76.94942345016554</v>
      </c>
      <c r="L9" s="7"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6" sqref="B6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42</v>
      </c>
      <c r="C1" s="7" t="s">
        <v>59</v>
      </c>
      <c r="D1" s="7" t="s">
        <v>60</v>
      </c>
      <c r="E1" s="19" t="s">
        <v>61</v>
      </c>
    </row>
    <row r="2" spans="1:5" x14ac:dyDescent="0.25">
      <c r="A2" s="5">
        <v>43998</v>
      </c>
      <c r="B2" t="s">
        <v>43</v>
      </c>
      <c r="C2" s="18">
        <v>971</v>
      </c>
      <c r="D2" s="18">
        <v>639</v>
      </c>
      <c r="E2" s="20">
        <f t="shared" ref="E2:E8" si="0">D2/C2*100</f>
        <v>65.808444902162719</v>
      </c>
    </row>
    <row r="3" spans="1:5" x14ac:dyDescent="0.25">
      <c r="A3" s="5">
        <v>43998</v>
      </c>
      <c r="B3" t="s">
        <v>44</v>
      </c>
      <c r="C3" s="18">
        <v>958</v>
      </c>
      <c r="D3" s="18">
        <v>300</v>
      </c>
      <c r="E3" s="20">
        <f t="shared" si="0"/>
        <v>31.315240083507305</v>
      </c>
    </row>
    <row r="4" spans="1:5" x14ac:dyDescent="0.25">
      <c r="A4" s="5">
        <v>43998</v>
      </c>
      <c r="B4" t="s">
        <v>45</v>
      </c>
      <c r="C4" s="18">
        <v>958</v>
      </c>
      <c r="D4" s="18">
        <v>314</v>
      </c>
      <c r="E4" s="20">
        <f t="shared" si="0"/>
        <v>32.776617954070979</v>
      </c>
    </row>
    <row r="5" spans="1:5" x14ac:dyDescent="0.25">
      <c r="A5" s="5">
        <v>43998</v>
      </c>
      <c r="B5" t="s">
        <v>46</v>
      </c>
      <c r="C5" s="18">
        <v>957</v>
      </c>
      <c r="D5" s="18">
        <v>206</v>
      </c>
      <c r="E5" s="20">
        <f t="shared" si="0"/>
        <v>21.525600835945664</v>
      </c>
    </row>
    <row r="6" spans="1:5" x14ac:dyDescent="0.25">
      <c r="A6" s="5">
        <v>43998</v>
      </c>
      <c r="B6" t="s">
        <v>47</v>
      </c>
      <c r="C6" s="18">
        <v>955</v>
      </c>
      <c r="D6" s="18">
        <v>160</v>
      </c>
      <c r="E6" s="20">
        <f t="shared" si="0"/>
        <v>16.753926701570681</v>
      </c>
    </row>
    <row r="7" spans="1:5" x14ac:dyDescent="0.25">
      <c r="A7" s="5">
        <v>43998</v>
      </c>
      <c r="B7" t="s">
        <v>48</v>
      </c>
      <c r="C7" s="18">
        <v>867</v>
      </c>
      <c r="D7" s="18">
        <v>110</v>
      </c>
      <c r="E7" s="20">
        <f t="shared" si="0"/>
        <v>12.687427912341406</v>
      </c>
    </row>
    <row r="8" spans="1:5" x14ac:dyDescent="0.25">
      <c r="A8" s="6">
        <v>43998</v>
      </c>
      <c r="B8" s="7" t="s">
        <v>49</v>
      </c>
      <c r="C8" s="7">
        <v>942</v>
      </c>
      <c r="D8" s="7">
        <v>107</v>
      </c>
      <c r="E8" s="10">
        <f t="shared" si="0"/>
        <v>11.358811040339702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6" sqref="C6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54</v>
      </c>
      <c r="D1" s="7" t="s">
        <v>55</v>
      </c>
      <c r="E1" s="7" t="s">
        <v>56</v>
      </c>
      <c r="F1" s="7" t="s">
        <v>57</v>
      </c>
      <c r="G1" s="7" t="s">
        <v>58</v>
      </c>
    </row>
    <row r="2" spans="1:7" x14ac:dyDescent="0.25">
      <c r="A2" s="5">
        <v>43998</v>
      </c>
      <c r="B2" s="5" t="s">
        <v>35</v>
      </c>
      <c r="C2" s="18">
        <v>16</v>
      </c>
      <c r="D2" s="18">
        <v>3</v>
      </c>
      <c r="E2" s="18">
        <v>7</v>
      </c>
      <c r="F2" s="18">
        <v>1</v>
      </c>
      <c r="G2" s="18">
        <v>5</v>
      </c>
    </row>
    <row r="3" spans="1:7" x14ac:dyDescent="0.25">
      <c r="A3" s="5">
        <v>43998</v>
      </c>
      <c r="B3" t="s">
        <v>36</v>
      </c>
      <c r="C3" s="18">
        <v>43</v>
      </c>
      <c r="D3" s="18">
        <v>7</v>
      </c>
      <c r="E3" s="18">
        <v>24</v>
      </c>
      <c r="F3" s="18">
        <v>3</v>
      </c>
      <c r="G3" s="18">
        <v>9</v>
      </c>
    </row>
    <row r="4" spans="1:7" x14ac:dyDescent="0.25">
      <c r="A4" s="5">
        <v>43998</v>
      </c>
      <c r="B4" t="s">
        <v>38</v>
      </c>
      <c r="C4" s="18">
        <v>16</v>
      </c>
      <c r="D4" s="18">
        <v>3</v>
      </c>
      <c r="E4" s="18">
        <v>9</v>
      </c>
      <c r="F4" s="18">
        <v>2</v>
      </c>
      <c r="G4" s="18">
        <v>2</v>
      </c>
    </row>
    <row r="5" spans="1:7" x14ac:dyDescent="0.25">
      <c r="A5" s="5">
        <v>43998</v>
      </c>
      <c r="B5" t="s">
        <v>39</v>
      </c>
      <c r="C5" s="18">
        <v>57</v>
      </c>
      <c r="D5" s="18">
        <v>12</v>
      </c>
      <c r="E5" s="18">
        <v>25</v>
      </c>
      <c r="F5" s="18">
        <v>5</v>
      </c>
      <c r="G5" s="18">
        <v>15</v>
      </c>
    </row>
    <row r="6" spans="1:7" x14ac:dyDescent="0.25">
      <c r="A6" s="5">
        <v>43998</v>
      </c>
      <c r="B6" t="s">
        <v>40</v>
      </c>
      <c r="C6" s="18">
        <v>59</v>
      </c>
      <c r="D6" s="18">
        <v>14</v>
      </c>
      <c r="E6" s="18">
        <v>32</v>
      </c>
      <c r="F6" s="18">
        <v>2</v>
      </c>
      <c r="G6" s="18">
        <v>11</v>
      </c>
    </row>
    <row r="7" spans="1:7" x14ac:dyDescent="0.25">
      <c r="A7" s="6">
        <v>43998</v>
      </c>
      <c r="B7" s="7" t="s">
        <v>12</v>
      </c>
      <c r="C7" s="7">
        <f>SUM(C2:C6)</f>
        <v>191</v>
      </c>
      <c r="D7" s="7">
        <f>SUM(D2:D6)</f>
        <v>39</v>
      </c>
      <c r="E7" s="7">
        <f>SUM(E2:E6)</f>
        <v>97</v>
      </c>
      <c r="F7" s="7">
        <f>SUM(F2:F6)</f>
        <v>13</v>
      </c>
      <c r="G7" s="7">
        <f>SUM(G2:G6)</f>
        <v>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D3" sqref="D3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62</v>
      </c>
      <c r="E1" s="7" t="s">
        <v>51</v>
      </c>
      <c r="F1" s="7" t="s">
        <v>52</v>
      </c>
      <c r="G1" s="7" t="s">
        <v>53</v>
      </c>
    </row>
    <row r="2" spans="1:7" x14ac:dyDescent="0.25">
      <c r="A2" s="5">
        <v>43998</v>
      </c>
      <c r="B2" t="s">
        <v>7</v>
      </c>
      <c r="C2">
        <v>499</v>
      </c>
      <c r="D2">
        <v>361</v>
      </c>
      <c r="E2" s="3">
        <f t="shared" ref="E2:E4" si="0">D2/C2*100</f>
        <v>72.344689378757508</v>
      </c>
      <c r="F2">
        <v>39</v>
      </c>
      <c r="G2" s="3">
        <f>F2/C2*100</f>
        <v>7.8156312625250495</v>
      </c>
    </row>
    <row r="3" spans="1:7" x14ac:dyDescent="0.25">
      <c r="A3" s="5">
        <v>43998</v>
      </c>
      <c r="B3" t="s">
        <v>6</v>
      </c>
      <c r="C3">
        <v>486</v>
      </c>
      <c r="D3">
        <v>377</v>
      </c>
      <c r="E3" s="3">
        <f t="shared" si="0"/>
        <v>77.572016460905346</v>
      </c>
      <c r="F3">
        <v>41</v>
      </c>
      <c r="G3" s="3">
        <f t="shared" ref="G3:G4" si="1">F3/C3*100</f>
        <v>8.4362139917695487</v>
      </c>
    </row>
    <row r="4" spans="1:7" x14ac:dyDescent="0.25">
      <c r="A4" s="6">
        <v>43998</v>
      </c>
      <c r="B4" s="7" t="s">
        <v>12</v>
      </c>
      <c r="C4" s="7">
        <f>SUM(C2:C3)</f>
        <v>985</v>
      </c>
      <c r="D4" s="7">
        <f>SUM(D2:D3)</f>
        <v>738</v>
      </c>
      <c r="E4" s="10">
        <f t="shared" si="0"/>
        <v>74.923857868020306</v>
      </c>
      <c r="F4" s="7">
        <f>SUM(F2:F3)</f>
        <v>80</v>
      </c>
      <c r="G4" s="10">
        <f t="shared" si="1"/>
        <v>8.1218274111675122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4" sqref="D4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9" t="s">
        <v>0</v>
      </c>
      <c r="B1" s="7" t="s">
        <v>11</v>
      </c>
      <c r="C1" s="7" t="s">
        <v>8</v>
      </c>
      <c r="D1" s="7" t="s">
        <v>50</v>
      </c>
      <c r="E1" s="7" t="s">
        <v>51</v>
      </c>
      <c r="F1" s="7" t="s">
        <v>52</v>
      </c>
      <c r="G1" s="7" t="s">
        <v>53</v>
      </c>
    </row>
    <row r="2" spans="1:7" x14ac:dyDescent="0.25">
      <c r="A2" s="17">
        <v>43998</v>
      </c>
      <c r="B2" s="12" t="s">
        <v>13</v>
      </c>
      <c r="C2" s="11">
        <v>31</v>
      </c>
      <c r="D2" s="11">
        <v>16</v>
      </c>
      <c r="E2" s="13">
        <f>D2/C2*100</f>
        <v>51.612903225806448</v>
      </c>
      <c r="F2" s="11">
        <v>8</v>
      </c>
      <c r="G2" s="13">
        <f>F2/C2*100</f>
        <v>25.806451612903224</v>
      </c>
    </row>
    <row r="3" spans="1:7" x14ac:dyDescent="0.25">
      <c r="A3" s="8">
        <v>43998</v>
      </c>
      <c r="B3" s="14" t="s">
        <v>14</v>
      </c>
      <c r="C3" s="9">
        <v>47</v>
      </c>
      <c r="D3" s="9">
        <v>35</v>
      </c>
      <c r="E3" s="15">
        <f t="shared" ref="E3:E11" si="0">D3/C3*100</f>
        <v>74.468085106382972</v>
      </c>
      <c r="F3" s="9">
        <v>4</v>
      </c>
      <c r="G3" s="15">
        <f t="shared" ref="G3:G11" si="1">F3/C3*100</f>
        <v>8.5106382978723403</v>
      </c>
    </row>
    <row r="4" spans="1:7" x14ac:dyDescent="0.25">
      <c r="A4" s="8">
        <v>43998</v>
      </c>
      <c r="B4" s="16" t="s">
        <v>15</v>
      </c>
      <c r="C4" s="9">
        <v>148</v>
      </c>
      <c r="D4" s="9">
        <v>101</v>
      </c>
      <c r="E4" s="15">
        <f t="shared" si="0"/>
        <v>68.243243243243242</v>
      </c>
      <c r="F4" s="9">
        <v>8</v>
      </c>
      <c r="G4" s="15">
        <f t="shared" si="1"/>
        <v>5.4054054054054053</v>
      </c>
    </row>
    <row r="5" spans="1:7" x14ac:dyDescent="0.25">
      <c r="A5" s="8">
        <v>43998</v>
      </c>
      <c r="B5" s="16" t="s">
        <v>16</v>
      </c>
      <c r="C5" s="18">
        <v>192</v>
      </c>
      <c r="D5" s="18">
        <v>154</v>
      </c>
      <c r="E5" s="15">
        <f t="shared" si="0"/>
        <v>80.208333333333343</v>
      </c>
      <c r="F5" s="18">
        <v>11</v>
      </c>
      <c r="G5" s="15">
        <f t="shared" si="1"/>
        <v>5.7291666666666661</v>
      </c>
    </row>
    <row r="6" spans="1:7" x14ac:dyDescent="0.25">
      <c r="A6" s="8">
        <v>43998</v>
      </c>
      <c r="B6" s="16" t="s">
        <v>17</v>
      </c>
      <c r="C6" s="18">
        <v>163</v>
      </c>
      <c r="D6" s="18">
        <v>126</v>
      </c>
      <c r="E6" s="15">
        <f t="shared" si="0"/>
        <v>77.300613496932513</v>
      </c>
      <c r="F6" s="18">
        <v>15</v>
      </c>
      <c r="G6" s="15">
        <f t="shared" si="1"/>
        <v>9.2024539877300615</v>
      </c>
    </row>
    <row r="7" spans="1:7" x14ac:dyDescent="0.25">
      <c r="A7" s="8">
        <v>43998</v>
      </c>
      <c r="B7" s="16" t="s">
        <v>18</v>
      </c>
      <c r="C7" s="18">
        <v>172</v>
      </c>
      <c r="D7" s="18">
        <v>143</v>
      </c>
      <c r="E7" s="15">
        <f t="shared" si="0"/>
        <v>83.139534883720927</v>
      </c>
      <c r="F7" s="18">
        <v>12</v>
      </c>
      <c r="G7" s="15">
        <f t="shared" si="1"/>
        <v>6.9767441860465116</v>
      </c>
    </row>
    <row r="8" spans="1:7" x14ac:dyDescent="0.25">
      <c r="A8" s="8">
        <v>43998</v>
      </c>
      <c r="B8" s="16" t="s">
        <v>19</v>
      </c>
      <c r="C8" s="18">
        <v>115</v>
      </c>
      <c r="D8" s="18">
        <v>84</v>
      </c>
      <c r="E8" s="15">
        <f t="shared" si="0"/>
        <v>73.043478260869563</v>
      </c>
      <c r="F8" s="18">
        <v>14</v>
      </c>
      <c r="G8" s="15">
        <f t="shared" si="1"/>
        <v>12.173913043478262</v>
      </c>
    </row>
    <row r="9" spans="1:7" x14ac:dyDescent="0.25">
      <c r="A9" s="8">
        <v>43998</v>
      </c>
      <c r="B9" s="16" t="s">
        <v>20</v>
      </c>
      <c r="C9" s="18">
        <v>86</v>
      </c>
      <c r="D9" s="18">
        <v>61</v>
      </c>
      <c r="E9" s="15">
        <f t="shared" si="0"/>
        <v>70.930232558139537</v>
      </c>
      <c r="F9" s="18">
        <v>7</v>
      </c>
      <c r="G9" s="15">
        <f t="shared" si="1"/>
        <v>8.1395348837209305</v>
      </c>
    </row>
    <row r="10" spans="1:7" x14ac:dyDescent="0.25">
      <c r="A10" s="8">
        <v>43998</v>
      </c>
      <c r="B10" s="16" t="s">
        <v>21</v>
      </c>
      <c r="C10" s="18">
        <v>31</v>
      </c>
      <c r="D10" s="18">
        <v>18</v>
      </c>
      <c r="E10" s="15">
        <f t="shared" si="0"/>
        <v>58.064516129032263</v>
      </c>
      <c r="F10" s="18">
        <v>1</v>
      </c>
      <c r="G10" s="15">
        <f t="shared" si="1"/>
        <v>3.225806451612903</v>
      </c>
    </row>
    <row r="11" spans="1:7" x14ac:dyDescent="0.25">
      <c r="A11" s="6">
        <v>43998</v>
      </c>
      <c r="B11" s="7" t="s">
        <v>12</v>
      </c>
      <c r="C11" s="7">
        <f>SUM(C2:C10)</f>
        <v>985</v>
      </c>
      <c r="D11" s="7">
        <f>SUM(D2:D10)</f>
        <v>738</v>
      </c>
      <c r="E11" s="10">
        <f t="shared" si="0"/>
        <v>74.923857868020306</v>
      </c>
      <c r="F11" s="7">
        <f>SUM(F2:F10)</f>
        <v>80</v>
      </c>
      <c r="G11" s="10">
        <f t="shared" si="1"/>
        <v>8.1218274111675122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3" sqref="B3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8">
        <v>43998</v>
      </c>
      <c r="B2" s="9" t="s">
        <v>7</v>
      </c>
      <c r="C2" s="9">
        <v>18</v>
      </c>
      <c r="D2" s="15">
        <f>C2/(C2+C3)*100</f>
        <v>72</v>
      </c>
    </row>
    <row r="3" spans="1:4" x14ac:dyDescent="0.25">
      <c r="A3" s="6">
        <v>43998</v>
      </c>
      <c r="B3" s="7" t="s">
        <v>6</v>
      </c>
      <c r="C3" s="7">
        <v>7</v>
      </c>
      <c r="D3" s="10">
        <f>C3/(C2+C3)*100</f>
        <v>28.000000000000004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2020-07-20T12:25:01Z</dcterms:modified>
</cp:coreProperties>
</file>