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ΜΕΘ ανα Φύλο" sheetId="8" r:id="rId12"/>
    <sheet name="ΜΕΘ ανά Ηλικία" sheetId="9" r:id="rId13"/>
    <sheet name="ΜΕΘ ανα Συμπτώματα" sheetId="10" r:id="rId14"/>
    <sheet name="ΜΕΘ ανα Υποκείμενα Νοσήματα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5" l="1"/>
  <c r="E7" i="15"/>
  <c r="E6" i="15"/>
  <c r="E5" i="15"/>
  <c r="E4" i="15"/>
  <c r="E3" i="15"/>
  <c r="E2" i="15"/>
  <c r="D7" i="14"/>
  <c r="E7" i="14"/>
  <c r="F7" i="14"/>
  <c r="G7" i="14"/>
  <c r="C7" i="14"/>
  <c r="D7" i="7"/>
  <c r="G10" i="11"/>
  <c r="E10" i="11"/>
  <c r="G9" i="11"/>
  <c r="E9" i="11"/>
  <c r="G8" i="11"/>
  <c r="E8" i="11"/>
  <c r="G7" i="11"/>
  <c r="E7" i="11"/>
  <c r="G6" i="11"/>
  <c r="E6" i="11"/>
  <c r="G5" i="11"/>
  <c r="E5" i="11"/>
  <c r="G4" i="11"/>
  <c r="E4" i="11"/>
  <c r="G3" i="11"/>
  <c r="E3" i="11"/>
  <c r="G2" i="11"/>
  <c r="E2" i="11"/>
  <c r="G8" i="10"/>
  <c r="E8" i="10"/>
  <c r="G6" i="10"/>
  <c r="E6" i="10"/>
  <c r="G5" i="10"/>
  <c r="E5" i="10"/>
  <c r="G4" i="10"/>
  <c r="E4" i="10"/>
  <c r="G3" i="10"/>
  <c r="E3" i="10"/>
  <c r="G2" i="10"/>
  <c r="E2" i="10"/>
  <c r="F11" i="9"/>
  <c r="D11" i="9"/>
  <c r="C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4" i="8"/>
  <c r="E4" i="8"/>
  <c r="G3" i="8"/>
  <c r="E3" i="8"/>
  <c r="G2" i="8"/>
  <c r="E2" i="8"/>
  <c r="C8" i="7"/>
  <c r="D8" i="7" s="1"/>
  <c r="D6" i="7"/>
  <c r="D5" i="7"/>
  <c r="D4" i="7"/>
  <c r="D3" i="7"/>
  <c r="D2" i="7"/>
  <c r="C11" i="6"/>
  <c r="D11" i="6" s="1"/>
  <c r="D10" i="6"/>
  <c r="D9" i="6"/>
  <c r="D8" i="6"/>
  <c r="D7" i="6"/>
  <c r="D6" i="6"/>
  <c r="D5" i="6"/>
  <c r="D4" i="6"/>
  <c r="D3" i="6"/>
  <c r="D2" i="6"/>
  <c r="F11" i="13"/>
  <c r="D11" i="13"/>
  <c r="C11" i="13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G3" i="13"/>
  <c r="E3" i="13"/>
  <c r="G2" i="13"/>
  <c r="E2" i="13"/>
  <c r="F4" i="12"/>
  <c r="G4" i="12" s="1"/>
  <c r="D4" i="12"/>
  <c r="C4" i="12"/>
  <c r="G3" i="12"/>
  <c r="E3" i="12"/>
  <c r="G2" i="12"/>
  <c r="E2" i="12"/>
  <c r="E11" i="4"/>
  <c r="D11" i="4"/>
  <c r="C11" i="4"/>
  <c r="E10" i="4"/>
  <c r="E9" i="4"/>
  <c r="E8" i="4"/>
  <c r="E7" i="4"/>
  <c r="E6" i="4"/>
  <c r="E5" i="4"/>
  <c r="E4" i="4"/>
  <c r="E3" i="4"/>
  <c r="E2" i="4"/>
  <c r="D4" i="3"/>
  <c r="E4" i="3" s="1"/>
  <c r="C4" i="3"/>
  <c r="E3" i="3"/>
  <c r="E2" i="3"/>
  <c r="G11" i="13" l="1"/>
  <c r="E11" i="13"/>
  <c r="E4" i="12"/>
  <c r="E11" i="9"/>
  <c r="G11" i="9"/>
</calcChain>
</file>

<file path=xl/sharedStrings.xml><?xml version="1.0" encoding="utf-8"?>
<sst xmlns="http://schemas.openxmlformats.org/spreadsheetml/2006/main" count="188" uniqueCount="78">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</sst>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workbookViewId="0">
      <selection activeCell="B5" sqref="B5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 s="4">
        <v>43999</v>
      </c>
      <c r="B110">
        <v>1</v>
      </c>
      <c r="C110">
        <v>0</v>
      </c>
      <c r="D110">
        <v>0</v>
      </c>
      <c r="E110">
        <v>0</v>
      </c>
    </row>
    <row r="111" spans="1:5" x14ac:dyDescent="0.25">
      <c r="A111" s="4">
        <v>44000</v>
      </c>
      <c r="B111">
        <v>0</v>
      </c>
      <c r="C111">
        <v>0</v>
      </c>
      <c r="D111">
        <v>1</v>
      </c>
      <c r="E111">
        <v>0</v>
      </c>
    </row>
    <row r="112" spans="1:5" x14ac:dyDescent="0.25">
      <c r="A112" s="4">
        <v>44001</v>
      </c>
      <c r="B112">
        <v>1</v>
      </c>
      <c r="C112">
        <v>1</v>
      </c>
      <c r="D112">
        <v>0</v>
      </c>
      <c r="E112">
        <v>0</v>
      </c>
    </row>
    <row r="113" spans="1:5" x14ac:dyDescent="0.25">
      <c r="A113" s="4">
        <v>44002</v>
      </c>
      <c r="B113">
        <v>1</v>
      </c>
      <c r="C113">
        <v>0</v>
      </c>
      <c r="D113">
        <v>0</v>
      </c>
      <c r="E113">
        <v>0</v>
      </c>
    </row>
    <row r="114" spans="1:5" x14ac:dyDescent="0.25">
      <c r="A114" s="4">
        <v>44003</v>
      </c>
      <c r="B114">
        <v>0</v>
      </c>
      <c r="C114">
        <v>1</v>
      </c>
      <c r="D114">
        <v>0</v>
      </c>
      <c r="E114">
        <v>0</v>
      </c>
    </row>
    <row r="115" spans="1:5" x14ac:dyDescent="0.25">
      <c r="A115" s="4">
        <v>44004</v>
      </c>
      <c r="B115">
        <v>1</v>
      </c>
      <c r="C115">
        <v>1</v>
      </c>
      <c r="D115">
        <v>0</v>
      </c>
      <c r="E115">
        <v>0</v>
      </c>
    </row>
    <row r="116" spans="1:5" x14ac:dyDescent="0.25">
      <c r="A116" s="4">
        <v>44005</v>
      </c>
      <c r="B116">
        <v>3</v>
      </c>
      <c r="C116">
        <v>2</v>
      </c>
      <c r="D116">
        <v>0</v>
      </c>
      <c r="E116">
        <v>0</v>
      </c>
    </row>
    <row r="117" spans="1:5" x14ac:dyDescent="0.25">
      <c r="A117" s="4">
        <v>44006</v>
      </c>
      <c r="B117">
        <v>0</v>
      </c>
      <c r="C117">
        <v>1</v>
      </c>
      <c r="D117">
        <v>0</v>
      </c>
      <c r="E117">
        <v>0</v>
      </c>
    </row>
    <row r="118" spans="1:5" x14ac:dyDescent="0.25">
      <c r="A118" s="4">
        <v>44007</v>
      </c>
      <c r="B118">
        <v>2</v>
      </c>
      <c r="C118">
        <v>1</v>
      </c>
      <c r="D118">
        <v>0</v>
      </c>
      <c r="E118">
        <v>0</v>
      </c>
    </row>
    <row r="119" spans="1:5" x14ac:dyDescent="0.25">
      <c r="A119" s="4">
        <v>44008</v>
      </c>
      <c r="B119">
        <v>0</v>
      </c>
      <c r="C119">
        <v>2</v>
      </c>
      <c r="D119">
        <v>0</v>
      </c>
      <c r="E119">
        <v>0</v>
      </c>
    </row>
    <row r="120" spans="1:5" x14ac:dyDescent="0.25">
      <c r="A120" s="4">
        <v>44009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 s="4">
        <v>44010</v>
      </c>
      <c r="B121">
        <v>2</v>
      </c>
      <c r="C121">
        <v>0</v>
      </c>
      <c r="D121">
        <v>0</v>
      </c>
      <c r="E121">
        <v>0</v>
      </c>
    </row>
    <row r="122" spans="1:5" x14ac:dyDescent="0.25">
      <c r="A122" s="4">
        <v>44011</v>
      </c>
      <c r="B122">
        <v>2</v>
      </c>
      <c r="C122">
        <v>4</v>
      </c>
      <c r="D122">
        <v>0</v>
      </c>
      <c r="E122">
        <v>0</v>
      </c>
    </row>
    <row r="123" spans="1:5" x14ac:dyDescent="0.25">
      <c r="A123" s="4">
        <v>44012</v>
      </c>
      <c r="B123">
        <v>0</v>
      </c>
      <c r="C123">
        <v>0</v>
      </c>
      <c r="D123">
        <v>0</v>
      </c>
      <c r="E123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6" sqref="C6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44012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44012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44012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44012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44012</v>
      </c>
      <c r="B6" t="s">
        <v>17</v>
      </c>
      <c r="C6">
        <v>1</v>
      </c>
      <c r="D6" s="3">
        <f t="shared" si="0"/>
        <v>3.8461538461538463</v>
      </c>
    </row>
    <row r="7" spans="1:4" x14ac:dyDescent="0.25">
      <c r="A7" s="5">
        <v>44012</v>
      </c>
      <c r="B7" t="s">
        <v>18</v>
      </c>
      <c r="C7">
        <v>2</v>
      </c>
      <c r="D7" s="3">
        <f t="shared" si="0"/>
        <v>7.6923076923076925</v>
      </c>
    </row>
    <row r="8" spans="1:4" x14ac:dyDescent="0.25">
      <c r="A8" s="5">
        <v>44012</v>
      </c>
      <c r="B8" t="s">
        <v>19</v>
      </c>
      <c r="C8">
        <v>8</v>
      </c>
      <c r="D8" s="3">
        <f t="shared" si="0"/>
        <v>30.76923076923077</v>
      </c>
    </row>
    <row r="9" spans="1:4" x14ac:dyDescent="0.25">
      <c r="A9" s="5">
        <v>44012</v>
      </c>
      <c r="B9" t="s">
        <v>20</v>
      </c>
      <c r="C9">
        <v>10</v>
      </c>
      <c r="D9" s="3">
        <f t="shared" si="0"/>
        <v>38.461538461538467</v>
      </c>
    </row>
    <row r="10" spans="1:4" x14ac:dyDescent="0.25">
      <c r="A10" s="5">
        <v>44012</v>
      </c>
      <c r="B10" t="s">
        <v>21</v>
      </c>
      <c r="C10">
        <v>5</v>
      </c>
      <c r="D10" s="3">
        <f t="shared" si="0"/>
        <v>19.230769230769234</v>
      </c>
    </row>
    <row r="11" spans="1:4" x14ac:dyDescent="0.25">
      <c r="A11" s="6">
        <v>44012</v>
      </c>
      <c r="B11" s="7" t="s">
        <v>12</v>
      </c>
      <c r="C11" s="7">
        <f>SUM(C2:C10)</f>
        <v>26</v>
      </c>
      <c r="D11" s="10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5" sqref="B5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44012</v>
      </c>
      <c r="B2" t="s">
        <v>35</v>
      </c>
      <c r="C2">
        <v>3</v>
      </c>
      <c r="D2" s="3">
        <f>C2/SUM($C$2:$C$7)*100</f>
        <v>11.538461538461538</v>
      </c>
    </row>
    <row r="3" spans="1:4" x14ac:dyDescent="0.25">
      <c r="A3" s="5">
        <v>44012</v>
      </c>
      <c r="B3" t="s">
        <v>36</v>
      </c>
      <c r="C3">
        <v>9</v>
      </c>
      <c r="D3" s="3">
        <f t="shared" ref="D3:D8" si="0">C3/SUM($C$2:$C$7)*100</f>
        <v>34.615384615384613</v>
      </c>
    </row>
    <row r="4" spans="1:4" x14ac:dyDescent="0.25">
      <c r="A4" s="5">
        <v>44012</v>
      </c>
      <c r="B4" t="s">
        <v>38</v>
      </c>
      <c r="C4">
        <v>2</v>
      </c>
      <c r="D4" s="3">
        <f t="shared" si="0"/>
        <v>7.6923076923076925</v>
      </c>
    </row>
    <row r="5" spans="1:4" x14ac:dyDescent="0.25">
      <c r="A5" s="5">
        <v>44012</v>
      </c>
      <c r="B5" t="s">
        <v>39</v>
      </c>
      <c r="C5">
        <v>4</v>
      </c>
      <c r="D5" s="3">
        <f t="shared" si="0"/>
        <v>15.384615384615385</v>
      </c>
    </row>
    <row r="6" spans="1:4" x14ac:dyDescent="0.25">
      <c r="A6" s="5">
        <v>44012</v>
      </c>
      <c r="B6" t="s">
        <v>40</v>
      </c>
      <c r="C6">
        <v>8</v>
      </c>
      <c r="D6" s="3">
        <f t="shared" si="0"/>
        <v>30.76923076923077</v>
      </c>
    </row>
    <row r="7" spans="1:4" x14ac:dyDescent="0.25">
      <c r="A7" s="5">
        <v>44012</v>
      </c>
      <c r="B7" t="s">
        <v>41</v>
      </c>
      <c r="C7">
        <v>0</v>
      </c>
      <c r="D7" s="3">
        <f>C7/SUM($C$2:$C$7)*100</f>
        <v>0</v>
      </c>
    </row>
    <row r="8" spans="1:4" x14ac:dyDescent="0.25">
      <c r="A8" s="6">
        <v>44012</v>
      </c>
      <c r="B8" s="7" t="s">
        <v>12</v>
      </c>
      <c r="C8" s="7">
        <f>SUM(C2:C7)</f>
        <v>26</v>
      </c>
      <c r="D8" s="10">
        <f t="shared" si="0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3" sqref="E3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44012</v>
      </c>
      <c r="B2" t="s">
        <v>7</v>
      </c>
      <c r="C2">
        <v>23</v>
      </c>
      <c r="D2">
        <v>10</v>
      </c>
      <c r="E2" s="3">
        <f>D2/C2*100</f>
        <v>43.478260869565219</v>
      </c>
      <c r="F2">
        <v>13</v>
      </c>
      <c r="G2" s="3">
        <f>F2/C2*100</f>
        <v>56.521739130434781</v>
      </c>
    </row>
    <row r="3" spans="1:7" x14ac:dyDescent="0.25">
      <c r="A3" s="8">
        <v>44012</v>
      </c>
      <c r="B3" s="9" t="s">
        <v>6</v>
      </c>
      <c r="C3" s="9">
        <v>9</v>
      </c>
      <c r="D3" s="9">
        <v>4</v>
      </c>
      <c r="E3" s="15">
        <f t="shared" ref="E3:E4" si="0">D3/C3*100</f>
        <v>44.444444444444443</v>
      </c>
      <c r="F3" s="9">
        <v>5</v>
      </c>
      <c r="G3" s="15">
        <f t="shared" ref="G3:G4" si="1">F3/C3*100</f>
        <v>55.555555555555557</v>
      </c>
    </row>
    <row r="4" spans="1:7" x14ac:dyDescent="0.25">
      <c r="A4" s="6">
        <v>44012</v>
      </c>
      <c r="B4" s="7" t="s">
        <v>12</v>
      </c>
      <c r="C4" s="7">
        <v>32</v>
      </c>
      <c r="D4" s="7">
        <v>14</v>
      </c>
      <c r="E4" s="10">
        <f t="shared" si="0"/>
        <v>43.75</v>
      </c>
      <c r="F4" s="7">
        <v>18</v>
      </c>
      <c r="G4" s="10">
        <f t="shared" si="1"/>
        <v>56.25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7" sqref="D7"/>
    </sheetView>
  </sheetViews>
  <sheetFormatPr defaultRowHeight="15" x14ac:dyDescent="0.25"/>
  <cols>
    <col min="1" max="1" width="9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44012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44012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44012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44012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44012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44012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44012</v>
      </c>
      <c r="B8" t="s">
        <v>19</v>
      </c>
      <c r="C8">
        <v>10</v>
      </c>
      <c r="D8">
        <v>3</v>
      </c>
      <c r="E8" s="3">
        <f t="shared" si="1"/>
        <v>30</v>
      </c>
      <c r="F8">
        <v>7</v>
      </c>
      <c r="G8" s="3">
        <f t="shared" si="0"/>
        <v>70</v>
      </c>
    </row>
    <row r="9" spans="1:7" x14ac:dyDescent="0.25">
      <c r="A9" s="5">
        <v>44012</v>
      </c>
      <c r="B9" t="s">
        <v>20</v>
      </c>
      <c r="C9">
        <v>9</v>
      </c>
      <c r="D9">
        <v>2</v>
      </c>
      <c r="E9" s="3">
        <f t="shared" si="1"/>
        <v>22.222222222222221</v>
      </c>
      <c r="F9">
        <v>7</v>
      </c>
      <c r="G9" s="3">
        <f t="shared" si="0"/>
        <v>77.777777777777786</v>
      </c>
    </row>
    <row r="10" spans="1:7" x14ac:dyDescent="0.25">
      <c r="A10" s="5">
        <v>44012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6">
        <v>44012</v>
      </c>
      <c r="B11" s="7" t="s">
        <v>12</v>
      </c>
      <c r="C11" s="7">
        <f>SUM(C2:C10)</f>
        <v>32</v>
      </c>
      <c r="D11" s="7">
        <f>SUM(D2:D10)</f>
        <v>14</v>
      </c>
      <c r="E11" s="10">
        <f t="shared" si="1"/>
        <v>43.75</v>
      </c>
      <c r="F11" s="7">
        <f>SUM(F2:F10)</f>
        <v>18</v>
      </c>
      <c r="G11" s="10">
        <f t="shared" si="0"/>
        <v>56.25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38" sqref="H38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44012</v>
      </c>
      <c r="B2" t="s">
        <v>48</v>
      </c>
      <c r="C2">
        <v>29</v>
      </c>
      <c r="D2">
        <v>13</v>
      </c>
      <c r="E2" s="3">
        <f>D2/C2*100</f>
        <v>44.827586206896555</v>
      </c>
      <c r="F2">
        <v>16</v>
      </c>
      <c r="G2" s="3">
        <f>F2/C2*100</f>
        <v>55.172413793103445</v>
      </c>
    </row>
    <row r="3" spans="1:7" x14ac:dyDescent="0.25">
      <c r="A3" s="5">
        <v>44012</v>
      </c>
      <c r="B3" t="s">
        <v>49</v>
      </c>
      <c r="C3">
        <v>16</v>
      </c>
      <c r="D3">
        <v>7</v>
      </c>
      <c r="E3" s="3">
        <f t="shared" ref="E3:E8" si="0">D3/C3*100</f>
        <v>43.75</v>
      </c>
      <c r="F3">
        <v>9</v>
      </c>
      <c r="G3" s="3">
        <f t="shared" ref="G3:G8" si="1">F3/C3*100</f>
        <v>56.25</v>
      </c>
    </row>
    <row r="4" spans="1:7" x14ac:dyDescent="0.25">
      <c r="A4" s="5">
        <v>44012</v>
      </c>
      <c r="B4" t="s">
        <v>50</v>
      </c>
      <c r="C4">
        <v>16</v>
      </c>
      <c r="D4">
        <v>8</v>
      </c>
      <c r="E4" s="3">
        <f t="shared" si="0"/>
        <v>50</v>
      </c>
      <c r="F4">
        <v>8</v>
      </c>
      <c r="G4" s="3">
        <f t="shared" si="1"/>
        <v>50</v>
      </c>
    </row>
    <row r="5" spans="1:7" x14ac:dyDescent="0.25">
      <c r="A5" s="5">
        <v>44012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44012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44012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6">
        <v>44012</v>
      </c>
      <c r="B8" s="7" t="s">
        <v>54</v>
      </c>
      <c r="C8" s="7">
        <v>10</v>
      </c>
      <c r="D8" s="7">
        <v>3</v>
      </c>
      <c r="E8" s="10">
        <f t="shared" si="0"/>
        <v>30</v>
      </c>
      <c r="F8" s="7">
        <v>7</v>
      </c>
      <c r="G8" s="10">
        <f t="shared" si="1"/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44012</v>
      </c>
      <c r="B2" t="s">
        <v>55</v>
      </c>
      <c r="C2">
        <v>23</v>
      </c>
      <c r="D2">
        <v>8</v>
      </c>
      <c r="E2" s="3">
        <f>D2/C2*100</f>
        <v>34.782608695652172</v>
      </c>
      <c r="F2">
        <v>15</v>
      </c>
      <c r="G2" s="3">
        <f>F2/C2*100</f>
        <v>65.217391304347828</v>
      </c>
    </row>
    <row r="3" spans="1:7" x14ac:dyDescent="0.25">
      <c r="A3" s="8">
        <v>44012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8">
        <v>44012</v>
      </c>
      <c r="B4" t="s">
        <v>57</v>
      </c>
      <c r="C4">
        <v>11</v>
      </c>
      <c r="D4">
        <v>5</v>
      </c>
      <c r="E4" s="3">
        <f t="shared" si="0"/>
        <v>45.454545454545453</v>
      </c>
      <c r="F4">
        <v>6</v>
      </c>
      <c r="G4" s="3">
        <f t="shared" si="1"/>
        <v>54.54545454545454</v>
      </c>
    </row>
    <row r="5" spans="1:7" x14ac:dyDescent="0.25">
      <c r="A5" s="8">
        <v>44012</v>
      </c>
      <c r="B5" t="s">
        <v>58</v>
      </c>
      <c r="C5">
        <v>9</v>
      </c>
      <c r="D5">
        <v>1</v>
      </c>
      <c r="E5" s="3">
        <f t="shared" si="0"/>
        <v>11.111111111111111</v>
      </c>
      <c r="F5">
        <v>8</v>
      </c>
      <c r="G5" s="3">
        <f t="shared" si="1"/>
        <v>88.888888888888886</v>
      </c>
    </row>
    <row r="6" spans="1:7" x14ac:dyDescent="0.25">
      <c r="A6" s="8">
        <v>44012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8">
        <v>44012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8">
        <v>44012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8">
        <v>44012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6">
        <v>44012</v>
      </c>
      <c r="B10" s="7" t="s">
        <v>63</v>
      </c>
      <c r="C10" s="7">
        <v>1</v>
      </c>
      <c r="D10" s="7">
        <v>1</v>
      </c>
      <c r="E10" s="10">
        <f t="shared" si="0"/>
        <v>100</v>
      </c>
      <c r="F10" s="7">
        <v>0</v>
      </c>
      <c r="G10" s="10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16" sqref="A2:XFD16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44012</v>
      </c>
      <c r="B2" t="s">
        <v>7</v>
      </c>
      <c r="C2">
        <v>508</v>
      </c>
      <c r="D2">
        <v>187</v>
      </c>
      <c r="E2" s="3">
        <f t="shared" ref="E2:E4" si="0">D2/C2*100</f>
        <v>36.811023622047244</v>
      </c>
    </row>
    <row r="3" spans="1:5" x14ac:dyDescent="0.25">
      <c r="A3" s="5">
        <v>44012</v>
      </c>
      <c r="B3" t="s">
        <v>6</v>
      </c>
      <c r="C3">
        <v>490</v>
      </c>
      <c r="D3">
        <v>152</v>
      </c>
      <c r="E3" s="3">
        <f t="shared" si="0"/>
        <v>31.020408163265305</v>
      </c>
    </row>
    <row r="4" spans="1:5" x14ac:dyDescent="0.25">
      <c r="A4" s="6">
        <v>44012</v>
      </c>
      <c r="B4" s="7" t="s">
        <v>12</v>
      </c>
      <c r="C4" s="7">
        <f>SUM(C2:C3)</f>
        <v>998</v>
      </c>
      <c r="D4" s="7">
        <f>SUM(D2:D3)</f>
        <v>339</v>
      </c>
      <c r="E4" s="10">
        <f t="shared" si="0"/>
        <v>33.967935871743485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:XFD21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44012</v>
      </c>
      <c r="B2" s="1" t="s">
        <v>13</v>
      </c>
      <c r="C2">
        <v>31</v>
      </c>
      <c r="D2">
        <v>11</v>
      </c>
      <c r="E2" s="3">
        <f>D2/C2*100</f>
        <v>35.483870967741936</v>
      </c>
    </row>
    <row r="3" spans="1:5" x14ac:dyDescent="0.25">
      <c r="A3" s="5">
        <v>44012</v>
      </c>
      <c r="B3" s="2" t="s">
        <v>14</v>
      </c>
      <c r="C3">
        <v>49</v>
      </c>
      <c r="D3">
        <v>24</v>
      </c>
      <c r="E3" s="3">
        <f t="shared" ref="E3:E11" si="0">D3/C3*100</f>
        <v>48.979591836734691</v>
      </c>
    </row>
    <row r="4" spans="1:5" x14ac:dyDescent="0.25">
      <c r="A4" s="5">
        <v>44012</v>
      </c>
      <c r="B4" s="1" t="s">
        <v>15</v>
      </c>
      <c r="C4">
        <v>151</v>
      </c>
      <c r="D4">
        <v>63</v>
      </c>
      <c r="E4" s="3">
        <f t="shared" si="0"/>
        <v>41.721854304635762</v>
      </c>
    </row>
    <row r="5" spans="1:5" x14ac:dyDescent="0.25">
      <c r="A5" s="5">
        <v>44012</v>
      </c>
      <c r="B5" s="1" t="s">
        <v>16</v>
      </c>
      <c r="C5">
        <v>196</v>
      </c>
      <c r="D5">
        <v>76</v>
      </c>
      <c r="E5" s="3">
        <f t="shared" si="0"/>
        <v>38.775510204081634</v>
      </c>
    </row>
    <row r="6" spans="1:5" x14ac:dyDescent="0.25">
      <c r="A6" s="5">
        <v>44012</v>
      </c>
      <c r="B6" s="1" t="s">
        <v>17</v>
      </c>
      <c r="C6">
        <v>165</v>
      </c>
      <c r="D6">
        <v>51</v>
      </c>
      <c r="E6" s="3">
        <f t="shared" si="0"/>
        <v>30.909090909090907</v>
      </c>
    </row>
    <row r="7" spans="1:5" x14ac:dyDescent="0.25">
      <c r="A7" s="5">
        <v>44012</v>
      </c>
      <c r="B7" s="1" t="s">
        <v>18</v>
      </c>
      <c r="C7">
        <v>174</v>
      </c>
      <c r="D7">
        <v>51</v>
      </c>
      <c r="E7" s="3">
        <f t="shared" si="0"/>
        <v>29.310344827586203</v>
      </c>
    </row>
    <row r="8" spans="1:5" x14ac:dyDescent="0.25">
      <c r="A8" s="5">
        <v>44012</v>
      </c>
      <c r="B8" s="1" t="s">
        <v>19</v>
      </c>
      <c r="C8">
        <v>115</v>
      </c>
      <c r="D8">
        <v>23</v>
      </c>
      <c r="E8" s="3">
        <f t="shared" si="0"/>
        <v>20</v>
      </c>
    </row>
    <row r="9" spans="1:5" x14ac:dyDescent="0.25">
      <c r="A9" s="5">
        <v>44012</v>
      </c>
      <c r="B9" s="1" t="s">
        <v>20</v>
      </c>
      <c r="C9">
        <v>86</v>
      </c>
      <c r="D9">
        <v>30</v>
      </c>
      <c r="E9" s="3">
        <f t="shared" si="0"/>
        <v>34.883720930232556</v>
      </c>
    </row>
    <row r="10" spans="1:5" x14ac:dyDescent="0.25">
      <c r="A10" s="5">
        <v>44012</v>
      </c>
      <c r="B10" s="1" t="s">
        <v>21</v>
      </c>
      <c r="C10">
        <v>31</v>
      </c>
      <c r="D10">
        <v>10</v>
      </c>
      <c r="E10" s="3">
        <f t="shared" si="0"/>
        <v>32.258064516129032</v>
      </c>
    </row>
    <row r="11" spans="1:5" x14ac:dyDescent="0.25">
      <c r="A11" s="6">
        <v>44012</v>
      </c>
      <c r="B11" s="7" t="s">
        <v>12</v>
      </c>
      <c r="C11" s="7">
        <f>SUM(C2:C10)</f>
        <v>998</v>
      </c>
      <c r="D11" s="7">
        <f>SUM(D2:D10)</f>
        <v>339</v>
      </c>
      <c r="E11" s="10">
        <f t="shared" si="0"/>
        <v>33.967935871743485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3" sqref="B3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44012</v>
      </c>
      <c r="B2" t="s">
        <v>35</v>
      </c>
      <c r="C2">
        <v>50</v>
      </c>
      <c r="D2">
        <v>5</v>
      </c>
      <c r="E2">
        <v>15</v>
      </c>
      <c r="F2">
        <v>8.5</v>
      </c>
      <c r="G2">
        <v>9</v>
      </c>
      <c r="H2">
        <v>6.2</v>
      </c>
      <c r="I2">
        <v>26</v>
      </c>
      <c r="J2">
        <v>3.8</v>
      </c>
      <c r="K2">
        <v>53.9</v>
      </c>
      <c r="L2">
        <v>48200</v>
      </c>
    </row>
    <row r="3" spans="1:12" x14ac:dyDescent="0.25">
      <c r="A3" s="5">
        <v>44012</v>
      </c>
      <c r="B3" t="s">
        <v>36</v>
      </c>
      <c r="C3">
        <v>248</v>
      </c>
      <c r="D3">
        <v>24.8</v>
      </c>
      <c r="E3">
        <v>21</v>
      </c>
      <c r="F3">
        <v>11.9</v>
      </c>
      <c r="G3">
        <v>48</v>
      </c>
      <c r="H3">
        <v>33.1</v>
      </c>
      <c r="I3">
        <v>179</v>
      </c>
      <c r="J3">
        <v>26.4</v>
      </c>
      <c r="K3">
        <v>121.8</v>
      </c>
      <c r="L3">
        <v>147000</v>
      </c>
    </row>
    <row r="4" spans="1:12" x14ac:dyDescent="0.25">
      <c r="A4" s="5">
        <v>44012</v>
      </c>
      <c r="B4" t="s">
        <v>37</v>
      </c>
      <c r="C4">
        <v>128</v>
      </c>
      <c r="D4">
        <v>12.8</v>
      </c>
      <c r="E4">
        <v>11</v>
      </c>
      <c r="F4">
        <v>6.3</v>
      </c>
      <c r="G4">
        <v>33</v>
      </c>
      <c r="H4">
        <v>22.8</v>
      </c>
      <c r="I4">
        <v>84</v>
      </c>
      <c r="J4">
        <v>12.4</v>
      </c>
      <c r="K4">
        <v>436.9</v>
      </c>
      <c r="L4">
        <v>19228</v>
      </c>
    </row>
    <row r="5" spans="1:12" x14ac:dyDescent="0.25">
      <c r="A5" s="5">
        <v>44012</v>
      </c>
      <c r="B5" t="s">
        <v>38</v>
      </c>
      <c r="C5">
        <v>119</v>
      </c>
      <c r="D5">
        <v>11.9</v>
      </c>
      <c r="E5">
        <v>40</v>
      </c>
      <c r="F5">
        <v>22.7</v>
      </c>
      <c r="G5">
        <v>14</v>
      </c>
      <c r="H5">
        <v>9.6999999999999993</v>
      </c>
      <c r="I5">
        <v>65</v>
      </c>
      <c r="J5">
        <v>9.6</v>
      </c>
      <c r="K5">
        <v>26.5</v>
      </c>
      <c r="L5">
        <v>244900</v>
      </c>
    </row>
    <row r="6" spans="1:12" x14ac:dyDescent="0.25">
      <c r="A6" s="5">
        <v>44012</v>
      </c>
      <c r="B6" t="s">
        <v>39</v>
      </c>
      <c r="C6">
        <v>386</v>
      </c>
      <c r="D6">
        <v>38.700000000000003</v>
      </c>
      <c r="E6">
        <v>63</v>
      </c>
      <c r="F6">
        <v>35.799999999999997</v>
      </c>
      <c r="G6">
        <v>48</v>
      </c>
      <c r="H6">
        <v>33.1</v>
      </c>
      <c r="I6">
        <v>275</v>
      </c>
      <c r="J6">
        <v>40.6</v>
      </c>
      <c r="K6">
        <v>80.5</v>
      </c>
      <c r="L6">
        <v>341700</v>
      </c>
    </row>
    <row r="7" spans="1:12" x14ac:dyDescent="0.25">
      <c r="A7" s="5">
        <v>44012</v>
      </c>
      <c r="B7" t="s">
        <v>40</v>
      </c>
      <c r="C7">
        <v>167</v>
      </c>
      <c r="D7">
        <v>16.7</v>
      </c>
      <c r="E7">
        <v>17</v>
      </c>
      <c r="F7">
        <v>9.6999999999999993</v>
      </c>
      <c r="G7">
        <v>25</v>
      </c>
      <c r="H7">
        <v>17.2</v>
      </c>
      <c r="I7">
        <v>125</v>
      </c>
      <c r="J7">
        <v>18.5</v>
      </c>
      <c r="K7">
        <v>132.80000000000001</v>
      </c>
      <c r="L7">
        <v>94100</v>
      </c>
    </row>
    <row r="8" spans="1:12" x14ac:dyDescent="0.25">
      <c r="A8" s="8">
        <v>44012</v>
      </c>
      <c r="B8" s="9" t="s">
        <v>41</v>
      </c>
      <c r="C8" s="9">
        <v>28</v>
      </c>
      <c r="D8" s="9">
        <v>2.8</v>
      </c>
      <c r="E8" s="9">
        <v>20</v>
      </c>
      <c r="F8" s="9">
        <v>11.4</v>
      </c>
      <c r="G8" s="9">
        <v>1</v>
      </c>
      <c r="H8" s="9">
        <v>0.7</v>
      </c>
      <c r="I8" s="9">
        <v>7</v>
      </c>
      <c r="J8" s="9">
        <v>1</v>
      </c>
      <c r="K8" s="9"/>
      <c r="L8" s="9"/>
    </row>
    <row r="9" spans="1:12" x14ac:dyDescent="0.25">
      <c r="A9" s="6">
        <v>44012</v>
      </c>
      <c r="B9" s="7" t="s">
        <v>12</v>
      </c>
      <c r="C9" s="7">
        <v>998</v>
      </c>
      <c r="D9" s="7">
        <v>100</v>
      </c>
      <c r="E9" s="7">
        <v>176</v>
      </c>
      <c r="F9" s="7">
        <v>100</v>
      </c>
      <c r="G9" s="7">
        <v>145</v>
      </c>
      <c r="H9" s="7">
        <v>100</v>
      </c>
      <c r="I9" s="7">
        <v>677</v>
      </c>
      <c r="J9" s="7">
        <v>100</v>
      </c>
      <c r="K9" s="7">
        <v>77.3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19" t="s">
        <v>76</v>
      </c>
    </row>
    <row r="2" spans="1:5" x14ac:dyDescent="0.25">
      <c r="A2" s="5">
        <v>44012</v>
      </c>
      <c r="B2" t="s">
        <v>48</v>
      </c>
      <c r="C2" s="18">
        <v>984</v>
      </c>
      <c r="D2" s="18">
        <v>645</v>
      </c>
      <c r="E2" s="20">
        <f t="shared" ref="E2:E8" si="0">D2/C2*100</f>
        <v>65.548780487804876</v>
      </c>
    </row>
    <row r="3" spans="1:5" x14ac:dyDescent="0.25">
      <c r="A3" s="5">
        <v>44012</v>
      </c>
      <c r="B3" t="s">
        <v>49</v>
      </c>
      <c r="C3" s="18">
        <v>971</v>
      </c>
      <c r="D3" s="18">
        <v>302</v>
      </c>
      <c r="E3" s="20">
        <f t="shared" si="0"/>
        <v>31.10195674562307</v>
      </c>
    </row>
    <row r="4" spans="1:5" x14ac:dyDescent="0.25">
      <c r="A4" s="5">
        <v>44012</v>
      </c>
      <c r="B4" t="s">
        <v>50</v>
      </c>
      <c r="C4" s="18">
        <v>971</v>
      </c>
      <c r="D4" s="18">
        <v>317</v>
      </c>
      <c r="E4" s="20">
        <f t="shared" si="0"/>
        <v>32.646755921730175</v>
      </c>
    </row>
    <row r="5" spans="1:5" x14ac:dyDescent="0.25">
      <c r="A5" s="5">
        <v>44012</v>
      </c>
      <c r="B5" t="s">
        <v>51</v>
      </c>
      <c r="C5" s="18">
        <v>970</v>
      </c>
      <c r="D5" s="18">
        <v>207</v>
      </c>
      <c r="E5" s="20">
        <f t="shared" si="0"/>
        <v>21.340206185567009</v>
      </c>
    </row>
    <row r="6" spans="1:5" x14ac:dyDescent="0.25">
      <c r="A6" s="5">
        <v>44012</v>
      </c>
      <c r="B6" t="s">
        <v>52</v>
      </c>
      <c r="C6" s="18">
        <v>968</v>
      </c>
      <c r="D6" s="18">
        <v>160</v>
      </c>
      <c r="E6" s="20">
        <f t="shared" si="0"/>
        <v>16.528925619834713</v>
      </c>
    </row>
    <row r="7" spans="1:5" x14ac:dyDescent="0.25">
      <c r="A7" s="5">
        <v>44012</v>
      </c>
      <c r="B7" t="s">
        <v>53</v>
      </c>
      <c r="C7" s="18">
        <v>880</v>
      </c>
      <c r="D7" s="18">
        <v>111</v>
      </c>
      <c r="E7" s="20">
        <f t="shared" si="0"/>
        <v>12.613636363636363</v>
      </c>
    </row>
    <row r="8" spans="1:5" x14ac:dyDescent="0.25">
      <c r="A8" s="6">
        <v>44012</v>
      </c>
      <c r="B8" s="7" t="s">
        <v>54</v>
      </c>
      <c r="C8" s="7">
        <v>955</v>
      </c>
      <c r="D8" s="7">
        <v>108</v>
      </c>
      <c r="E8" s="10">
        <f t="shared" si="0"/>
        <v>11.30890052356021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4" sqref="B4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44012</v>
      </c>
      <c r="B2" s="5" t="s">
        <v>35</v>
      </c>
      <c r="C2" s="18">
        <v>16</v>
      </c>
      <c r="D2" s="18">
        <v>3</v>
      </c>
      <c r="E2" s="18">
        <v>7</v>
      </c>
      <c r="F2" s="18">
        <v>1</v>
      </c>
      <c r="G2" s="18">
        <v>5</v>
      </c>
    </row>
    <row r="3" spans="1:7" x14ac:dyDescent="0.25">
      <c r="A3" s="5">
        <v>44012</v>
      </c>
      <c r="B3" t="s">
        <v>36</v>
      </c>
      <c r="C3" s="18">
        <v>43</v>
      </c>
      <c r="D3" s="18">
        <v>7</v>
      </c>
      <c r="E3" s="18">
        <v>24</v>
      </c>
      <c r="F3" s="18">
        <v>3</v>
      </c>
      <c r="G3" s="18">
        <v>9</v>
      </c>
    </row>
    <row r="4" spans="1:7" x14ac:dyDescent="0.25">
      <c r="A4" s="5">
        <v>44012</v>
      </c>
      <c r="B4" t="s">
        <v>38</v>
      </c>
      <c r="C4" s="18">
        <v>16</v>
      </c>
      <c r="D4" s="18">
        <v>3</v>
      </c>
      <c r="E4" s="18">
        <v>9</v>
      </c>
      <c r="F4" s="18">
        <v>2</v>
      </c>
      <c r="G4" s="18">
        <v>2</v>
      </c>
    </row>
    <row r="5" spans="1:7" x14ac:dyDescent="0.25">
      <c r="A5" s="5">
        <v>44012</v>
      </c>
      <c r="B5" t="s">
        <v>39</v>
      </c>
      <c r="C5" s="18">
        <v>57</v>
      </c>
      <c r="D5" s="18">
        <v>12</v>
      </c>
      <c r="E5" s="18">
        <v>25</v>
      </c>
      <c r="F5" s="18">
        <v>5</v>
      </c>
      <c r="G5" s="18">
        <v>15</v>
      </c>
    </row>
    <row r="6" spans="1:7" x14ac:dyDescent="0.25">
      <c r="A6" s="5">
        <v>44012</v>
      </c>
      <c r="B6" s="9" t="s">
        <v>40</v>
      </c>
      <c r="C6" s="9">
        <v>59</v>
      </c>
      <c r="D6" s="18">
        <v>14</v>
      </c>
      <c r="E6" s="18">
        <v>32</v>
      </c>
      <c r="F6" s="18">
        <v>2</v>
      </c>
      <c r="G6" s="18">
        <v>11</v>
      </c>
    </row>
    <row r="7" spans="1:7" x14ac:dyDescent="0.25">
      <c r="A7" s="6">
        <v>44012</v>
      </c>
      <c r="B7" s="7" t="s">
        <v>12</v>
      </c>
      <c r="C7" s="7">
        <f>SUM(C2:C6)</f>
        <v>191</v>
      </c>
      <c r="D7" s="7">
        <f t="shared" ref="D7:G7" si="0">SUM(D2:D6)</f>
        <v>39</v>
      </c>
      <c r="E7" s="7">
        <f t="shared" si="0"/>
        <v>97</v>
      </c>
      <c r="F7" s="7">
        <f t="shared" si="0"/>
        <v>13</v>
      </c>
      <c r="G7" s="7">
        <f t="shared" si="0"/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5" sqref="A5:XFD7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44012</v>
      </c>
      <c r="B2" t="s">
        <v>7</v>
      </c>
      <c r="C2">
        <v>530</v>
      </c>
      <c r="D2">
        <v>380</v>
      </c>
      <c r="E2" s="3">
        <f t="shared" ref="E2:E4" si="0">D2/C2*100</f>
        <v>71.698113207547166</v>
      </c>
      <c r="F2">
        <v>39</v>
      </c>
      <c r="G2" s="3">
        <f>F2/C2*100</f>
        <v>7.3584905660377355</v>
      </c>
    </row>
    <row r="3" spans="1:7" x14ac:dyDescent="0.25">
      <c r="A3" s="5">
        <v>44012</v>
      </c>
      <c r="B3" t="s">
        <v>6</v>
      </c>
      <c r="C3">
        <v>494</v>
      </c>
      <c r="D3">
        <v>388</v>
      </c>
      <c r="E3" s="3">
        <f t="shared" si="0"/>
        <v>78.542510121457482</v>
      </c>
      <c r="F3">
        <v>40</v>
      </c>
      <c r="G3" s="3">
        <f t="shared" ref="G3:G4" si="1">F3/C3*100</f>
        <v>8.097165991902834</v>
      </c>
    </row>
    <row r="4" spans="1:7" x14ac:dyDescent="0.25">
      <c r="A4" s="6">
        <v>44012</v>
      </c>
      <c r="B4" s="7" t="s">
        <v>12</v>
      </c>
      <c r="C4" s="7">
        <f>SUM(C2:C3)</f>
        <v>1024</v>
      </c>
      <c r="D4" s="7">
        <f>SUM(D2:D3)</f>
        <v>768</v>
      </c>
      <c r="E4" s="10">
        <f t="shared" si="0"/>
        <v>75</v>
      </c>
      <c r="F4" s="7">
        <f>SUM(F2:F3)</f>
        <v>79</v>
      </c>
      <c r="G4" s="10">
        <f t="shared" si="1"/>
        <v>7.71484375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8" sqref="D8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17">
        <v>44012</v>
      </c>
      <c r="B2" s="12" t="s">
        <v>13</v>
      </c>
      <c r="C2" s="11">
        <v>31</v>
      </c>
      <c r="D2" s="11">
        <v>17</v>
      </c>
      <c r="E2" s="13">
        <f>D2/C2*100</f>
        <v>54.838709677419352</v>
      </c>
      <c r="F2" s="11">
        <v>8</v>
      </c>
      <c r="G2" s="13">
        <f>F2/C2*100</f>
        <v>25.806451612903224</v>
      </c>
    </row>
    <row r="3" spans="1:7" x14ac:dyDescent="0.25">
      <c r="A3" s="8">
        <v>44012</v>
      </c>
      <c r="B3" s="14" t="s">
        <v>14</v>
      </c>
      <c r="C3" s="9">
        <v>51</v>
      </c>
      <c r="D3" s="9">
        <v>39</v>
      </c>
      <c r="E3" s="15">
        <f t="shared" ref="E3:E11" si="0">D3/C3*100</f>
        <v>76.470588235294116</v>
      </c>
      <c r="F3" s="9">
        <v>4</v>
      </c>
      <c r="G3" s="15">
        <f t="shared" ref="G3:G11" si="1">F3/C3*100</f>
        <v>7.8431372549019605</v>
      </c>
    </row>
    <row r="4" spans="1:7" x14ac:dyDescent="0.25">
      <c r="A4" s="8">
        <v>44012</v>
      </c>
      <c r="B4" s="16" t="s">
        <v>15</v>
      </c>
      <c r="C4" s="9">
        <v>161</v>
      </c>
      <c r="D4" s="9">
        <v>113</v>
      </c>
      <c r="E4" s="15">
        <f t="shared" si="0"/>
        <v>70.186335403726702</v>
      </c>
      <c r="F4" s="9">
        <v>8</v>
      </c>
      <c r="G4" s="15">
        <f t="shared" si="1"/>
        <v>4.9689440993788816</v>
      </c>
    </row>
    <row r="5" spans="1:7" x14ac:dyDescent="0.25">
      <c r="A5" s="8">
        <v>44012</v>
      </c>
      <c r="B5" s="16" t="s">
        <v>16</v>
      </c>
      <c r="C5" s="9">
        <v>206</v>
      </c>
      <c r="D5" s="9">
        <v>159</v>
      </c>
      <c r="E5" s="15">
        <f t="shared" si="0"/>
        <v>77.184466019417471</v>
      </c>
      <c r="F5" s="9">
        <v>11</v>
      </c>
      <c r="G5" s="15">
        <f t="shared" si="1"/>
        <v>5.3398058252427179</v>
      </c>
    </row>
    <row r="6" spans="1:7" x14ac:dyDescent="0.25">
      <c r="A6" s="8">
        <v>44012</v>
      </c>
      <c r="B6" s="16" t="s">
        <v>17</v>
      </c>
      <c r="C6" s="9">
        <v>167</v>
      </c>
      <c r="D6" s="9">
        <v>130</v>
      </c>
      <c r="E6" s="15">
        <f t="shared" si="0"/>
        <v>77.844311377245518</v>
      </c>
      <c r="F6" s="9">
        <v>14</v>
      </c>
      <c r="G6" s="15">
        <f t="shared" si="1"/>
        <v>8.3832335329341312</v>
      </c>
    </row>
    <row r="7" spans="1:7" x14ac:dyDescent="0.25">
      <c r="A7" s="8">
        <v>44012</v>
      </c>
      <c r="B7" s="16" t="s">
        <v>18</v>
      </c>
      <c r="C7" s="9">
        <v>175</v>
      </c>
      <c r="D7" s="9">
        <v>146</v>
      </c>
      <c r="E7" s="15">
        <f t="shared" si="0"/>
        <v>83.428571428571431</v>
      </c>
      <c r="F7" s="9">
        <v>12</v>
      </c>
      <c r="G7" s="15">
        <f t="shared" si="1"/>
        <v>6.8571428571428577</v>
      </c>
    </row>
    <row r="8" spans="1:7" x14ac:dyDescent="0.25">
      <c r="A8" s="8">
        <v>44012</v>
      </c>
      <c r="B8" s="16" t="s">
        <v>19</v>
      </c>
      <c r="C8" s="9">
        <v>116</v>
      </c>
      <c r="D8" s="9">
        <v>84</v>
      </c>
      <c r="E8" s="15">
        <f t="shared" si="0"/>
        <v>72.41379310344827</v>
      </c>
      <c r="F8" s="9">
        <v>14</v>
      </c>
      <c r="G8" s="15">
        <f t="shared" si="1"/>
        <v>12.068965517241379</v>
      </c>
    </row>
    <row r="9" spans="1:7" x14ac:dyDescent="0.25">
      <c r="A9" s="8">
        <v>44012</v>
      </c>
      <c r="B9" s="16" t="s">
        <v>20</v>
      </c>
      <c r="C9" s="9">
        <v>86</v>
      </c>
      <c r="D9" s="9">
        <v>62</v>
      </c>
      <c r="E9" s="15">
        <f t="shared" si="0"/>
        <v>72.093023255813947</v>
      </c>
      <c r="F9" s="9">
        <v>7</v>
      </c>
      <c r="G9" s="15">
        <f t="shared" si="1"/>
        <v>8.1395348837209305</v>
      </c>
    </row>
    <row r="10" spans="1:7" x14ac:dyDescent="0.25">
      <c r="A10" s="8">
        <v>44012</v>
      </c>
      <c r="B10" s="16" t="s">
        <v>21</v>
      </c>
      <c r="C10" s="9">
        <v>31</v>
      </c>
      <c r="D10" s="9">
        <v>18</v>
      </c>
      <c r="E10" s="15">
        <f t="shared" si="0"/>
        <v>58.064516129032263</v>
      </c>
      <c r="F10" s="9">
        <v>1</v>
      </c>
      <c r="G10" s="15">
        <f t="shared" si="1"/>
        <v>3.225806451612903</v>
      </c>
    </row>
    <row r="11" spans="1:7" x14ac:dyDescent="0.25">
      <c r="A11" s="6">
        <v>44012</v>
      </c>
      <c r="B11" s="7" t="s">
        <v>12</v>
      </c>
      <c r="C11" s="7">
        <f>SUM(C2:C10)</f>
        <v>1024</v>
      </c>
      <c r="D11" s="7">
        <f>SUM(D2:D10)</f>
        <v>768</v>
      </c>
      <c r="E11" s="10">
        <f t="shared" si="0"/>
        <v>75</v>
      </c>
      <c r="F11" s="7">
        <f>SUM(F2:F10)</f>
        <v>79</v>
      </c>
      <c r="G11" s="10">
        <f t="shared" si="1"/>
        <v>7.71484375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44012</v>
      </c>
      <c r="B2" s="9" t="s">
        <v>7</v>
      </c>
      <c r="C2" s="9">
        <v>19</v>
      </c>
      <c r="D2" s="15">
        <v>73.076923076923066</v>
      </c>
    </row>
    <row r="3" spans="1:4" x14ac:dyDescent="0.25">
      <c r="A3" s="6">
        <v>44012</v>
      </c>
      <c r="B3" s="7" t="s">
        <v>6</v>
      </c>
      <c r="C3" s="7">
        <v>7</v>
      </c>
      <c r="D3" s="10">
        <v>26.923076923076923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2020-07-22T04:53:45Z</dcterms:modified>
</cp:coreProperties>
</file>