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ΤΜΗΜΑ ΑΛΙΕΙΑΣ\"/>
    </mc:Choice>
  </mc:AlternateContent>
  <bookViews>
    <workbookView xWindow="0" yWindow="0" windowWidth="28800" windowHeight="11430"/>
  </bookViews>
  <sheets>
    <sheet name="Παραγωγή - Επιτραπέζιο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1" l="1"/>
  <c r="G81" i="1"/>
  <c r="F81" i="1"/>
  <c r="E81" i="1"/>
  <c r="D81" i="1"/>
  <c r="C81" i="1"/>
  <c r="B81" i="1"/>
  <c r="H80" i="1"/>
  <c r="G80" i="1"/>
  <c r="F80" i="1"/>
  <c r="E80" i="1"/>
  <c r="D80" i="1"/>
  <c r="C80" i="1"/>
  <c r="B80" i="1"/>
  <c r="H79" i="1"/>
  <c r="G79" i="1"/>
  <c r="F79" i="1"/>
  <c r="E79" i="1"/>
  <c r="D79" i="1"/>
  <c r="C79" i="1"/>
  <c r="B79" i="1"/>
  <c r="H78" i="1"/>
  <c r="G78" i="1"/>
  <c r="F78" i="1"/>
  <c r="E78" i="1"/>
  <c r="D78" i="1"/>
  <c r="C78" i="1"/>
  <c r="B78" i="1"/>
  <c r="H77" i="1"/>
  <c r="G77" i="1"/>
  <c r="F77" i="1"/>
  <c r="E77" i="1"/>
  <c r="D77" i="1"/>
  <c r="C77" i="1"/>
  <c r="B77" i="1"/>
  <c r="H76" i="1"/>
  <c r="G76" i="1"/>
  <c r="F76" i="1"/>
  <c r="E76" i="1"/>
  <c r="D76" i="1"/>
  <c r="C76" i="1"/>
  <c r="B76" i="1"/>
  <c r="H75" i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H73" i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B71" i="1"/>
  <c r="H70" i="1"/>
  <c r="G70" i="1"/>
  <c r="F70" i="1"/>
  <c r="E70" i="1"/>
  <c r="D70" i="1"/>
  <c r="C70" i="1"/>
  <c r="B70" i="1"/>
  <c r="H69" i="1"/>
  <c r="G69" i="1"/>
  <c r="F69" i="1"/>
  <c r="E69" i="1"/>
  <c r="D69" i="1"/>
  <c r="C69" i="1"/>
  <c r="B69" i="1"/>
  <c r="H68" i="1"/>
  <c r="G68" i="1"/>
  <c r="F68" i="1"/>
  <c r="E68" i="1"/>
  <c r="D68" i="1"/>
  <c r="C68" i="1"/>
  <c r="B68" i="1"/>
  <c r="H67" i="1"/>
  <c r="G67" i="1"/>
  <c r="F67" i="1"/>
  <c r="E67" i="1"/>
  <c r="D67" i="1"/>
  <c r="C67" i="1"/>
  <c r="B67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H48" i="1"/>
  <c r="G48" i="1"/>
  <c r="F48" i="1"/>
  <c r="E48" i="1"/>
  <c r="D48" i="1"/>
  <c r="C48" i="1"/>
  <c r="B48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H6" i="1"/>
  <c r="G6" i="1"/>
  <c r="F6" i="1"/>
  <c r="E6" i="1"/>
  <c r="D6" i="1"/>
  <c r="C6" i="1"/>
  <c r="H5" i="1"/>
  <c r="G5" i="1"/>
  <c r="F5" i="1"/>
  <c r="E5" i="1"/>
  <c r="D5" i="1"/>
  <c r="C5" i="1"/>
  <c r="H4" i="1"/>
  <c r="G4" i="1"/>
  <c r="F4" i="1"/>
  <c r="E4" i="1"/>
  <c r="D4" i="1"/>
  <c r="C4" i="1"/>
  <c r="H3" i="1"/>
  <c r="G3" i="1"/>
  <c r="F3" i="1"/>
  <c r="E3" i="1"/>
  <c r="D3" i="1"/>
  <c r="C3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<sst xmlns="http://schemas.openxmlformats.org/spreadsheetml/2006/main" count="14" uniqueCount="14">
  <si>
    <t>ΕΤΟΣ</t>
  </si>
  <si>
    <t>ΕΙΔΟΣ</t>
  </si>
  <si>
    <t>ΠΟΣΟΤΗΤΑ ΕΣΩΤΕΡΙΚΗΣ ΑΓΟΡΑΣ σε τόνους</t>
  </si>
  <si>
    <t>ΑΞΙΑ ΕΣΩΤΕΡΙΚΗΣ ΑΓΟΡΑΣ</t>
  </si>
  <si>
    <t>ΠΟΣΟΤΗΤΑ ΕΞΑΓΩΓΩΝ σε τόνους</t>
  </si>
  <si>
    <t>ΑΞΙΑ ΕΞΑΓΩΓΩΝ</t>
  </si>
  <si>
    <t>ΣΥΝΟΛΙΚΗ ΠΟΣΟΤΗΤΑ σε τόνους</t>
  </si>
  <si>
    <t>ΣΥΝΟΛΙΚΗ ΑΞΙΑ</t>
  </si>
  <si>
    <t>Τσιπούρα</t>
  </si>
  <si>
    <t>Λαβράκι</t>
  </si>
  <si>
    <t>Ερυθρός Τόνος</t>
  </si>
  <si>
    <t>Γαρίδα</t>
  </si>
  <si>
    <t>Προσφυγούλα</t>
  </si>
  <si>
    <t>Ιριδίζουσα Πέστροφα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</si>
</sst>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2" xfId="0" applyFill="1" applyBorder="1"/>
    <xf numFmtId="0" fontId="0" fillId="0" borderId="2" xfId="0" applyBorder="1"/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7;&#932;&#919;&#931;&#921;&#913;%20&#928;&#913;&#929;&#913;&#915;&#937;&#915;&#919;%20&#922;&#933;&#928;&#929;&#921;&#913;&#922;&#919;&#931;%20&#933;&#916;&#913;&#932;&#927;&#922;&#913;&#923;&#923;&#921;&#917;&#929;&#915;&#917;&#921;&#913;&#9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Παραγωγή - Επιτραπέζιο"/>
      <sheetName val="Παραγωγή - Γόνου"/>
    </sheetNames>
    <sheetDataSet>
      <sheetData sheetId="0">
        <row r="7">
          <cell r="B7">
            <v>939</v>
          </cell>
          <cell r="C7">
            <v>5097438.9485999998</v>
          </cell>
          <cell r="D7">
            <v>550</v>
          </cell>
          <cell r="E7">
            <v>3065412.9287999999</v>
          </cell>
          <cell r="F7">
            <v>1489</v>
          </cell>
          <cell r="G7">
            <v>8162851.8773999996</v>
          </cell>
        </row>
        <row r="8">
          <cell r="B8">
            <v>321</v>
          </cell>
          <cell r="C8">
            <v>1985909.1971999998</v>
          </cell>
          <cell r="D8">
            <v>328</v>
          </cell>
          <cell r="E8">
            <v>2102087.1628</v>
          </cell>
          <cell r="F8">
            <v>649</v>
          </cell>
          <cell r="G8">
            <v>4087996.36</v>
          </cell>
        </row>
        <row r="9">
          <cell r="B9">
            <v>0</v>
          </cell>
          <cell r="C9">
            <v>0</v>
          </cell>
          <cell r="D9">
            <v>1480</v>
          </cell>
          <cell r="E9">
            <v>17610130.136</v>
          </cell>
          <cell r="F9">
            <v>1480</v>
          </cell>
          <cell r="G9">
            <v>17610130.136</v>
          </cell>
        </row>
        <row r="10">
          <cell r="B10">
            <v>18</v>
          </cell>
          <cell r="C10">
            <v>230661</v>
          </cell>
          <cell r="D10">
            <v>0</v>
          </cell>
          <cell r="E10">
            <v>0</v>
          </cell>
          <cell r="F10">
            <v>18</v>
          </cell>
          <cell r="G10">
            <v>230661</v>
          </cell>
        </row>
        <row r="11">
          <cell r="B11">
            <v>4</v>
          </cell>
          <cell r="C11">
            <v>38443.5</v>
          </cell>
          <cell r="D11">
            <v>0</v>
          </cell>
          <cell r="E11">
            <v>0</v>
          </cell>
          <cell r="F11">
            <v>4</v>
          </cell>
          <cell r="G11">
            <v>38443.5</v>
          </cell>
        </row>
        <row r="12">
          <cell r="B12">
            <v>70</v>
          </cell>
          <cell r="C12">
            <v>478408</v>
          </cell>
          <cell r="D12">
            <v>0</v>
          </cell>
          <cell r="E12">
            <v>0</v>
          </cell>
          <cell r="F12">
            <v>70</v>
          </cell>
          <cell r="G12">
            <v>478408</v>
          </cell>
        </row>
      </sheetData>
      <sheetData sheetId="1">
        <row r="7">
          <cell r="A7" t="str">
            <v>Τσιπούρα</v>
          </cell>
          <cell r="B7">
            <v>1112</v>
          </cell>
          <cell r="C7">
            <v>6274126.1395999994</v>
          </cell>
          <cell r="D7">
            <v>768</v>
          </cell>
          <cell r="E7">
            <v>3994482.9733999996</v>
          </cell>
          <cell r="F7">
            <v>1880</v>
          </cell>
          <cell r="G7">
            <v>10268609.112999998</v>
          </cell>
        </row>
        <row r="8">
          <cell r="A8" t="str">
            <v>Λαβράκι</v>
          </cell>
          <cell r="B8">
            <v>190</v>
          </cell>
          <cell r="C8">
            <v>1482275.4268</v>
          </cell>
          <cell r="D8">
            <v>408</v>
          </cell>
          <cell r="E8">
            <v>2278686.3501999998</v>
          </cell>
          <cell r="F8">
            <v>598</v>
          </cell>
          <cell r="G8">
            <v>3760961.7769999998</v>
          </cell>
        </row>
        <row r="9">
          <cell r="A9" t="str">
            <v>Ερυθρός Τόνος</v>
          </cell>
          <cell r="B9">
            <v>0</v>
          </cell>
          <cell r="C9">
            <v>0</v>
          </cell>
          <cell r="D9">
            <v>1030</v>
          </cell>
          <cell r="E9">
            <v>11031999.6328</v>
          </cell>
          <cell r="F9">
            <v>1030</v>
          </cell>
          <cell r="G9">
            <v>11031999.6328</v>
          </cell>
        </row>
        <row r="10">
          <cell r="A10" t="str">
            <v>Γαρίδα</v>
          </cell>
          <cell r="B10">
            <v>23</v>
          </cell>
          <cell r="C10">
            <v>291640.93400000001</v>
          </cell>
          <cell r="D10">
            <v>0</v>
          </cell>
          <cell r="E10">
            <v>0</v>
          </cell>
          <cell r="F10">
            <v>23</v>
          </cell>
          <cell r="G10">
            <v>291640.93400000001</v>
          </cell>
        </row>
        <row r="11">
          <cell r="A11" t="str">
            <v>Ιριδίζουσα Πέστροφα</v>
          </cell>
          <cell r="B11">
            <v>86</v>
          </cell>
          <cell r="C11">
            <v>545026.31400000001</v>
          </cell>
          <cell r="D11">
            <v>0</v>
          </cell>
          <cell r="E11">
            <v>0</v>
          </cell>
          <cell r="F11">
            <v>86</v>
          </cell>
          <cell r="G11">
            <v>545026.31400000001</v>
          </cell>
        </row>
      </sheetData>
      <sheetData sheetId="2">
        <row r="7">
          <cell r="A7" t="str">
            <v>Τσιπούρα</v>
          </cell>
          <cell r="B7">
            <v>911</v>
          </cell>
          <cell r="C7">
            <v>5536875.4912</v>
          </cell>
          <cell r="D7">
            <v>493</v>
          </cell>
          <cell r="E7">
            <v>2546039.5351999998</v>
          </cell>
          <cell r="F7">
            <v>1404</v>
          </cell>
          <cell r="G7">
            <v>8082915.0263999999</v>
          </cell>
        </row>
        <row r="8">
          <cell r="A8" t="str">
            <v>Λαβράκι</v>
          </cell>
          <cell r="B8">
            <v>225</v>
          </cell>
          <cell r="C8">
            <v>1629086.8817999999</v>
          </cell>
          <cell r="D8">
            <v>515</v>
          </cell>
          <cell r="E8">
            <v>2994928.0529999998</v>
          </cell>
          <cell r="F8">
            <v>740</v>
          </cell>
          <cell r="G8">
            <v>4624014.9347999999</v>
          </cell>
        </row>
        <row r="9">
          <cell r="A9" t="str">
            <v>Ερυθρός Τόνος</v>
          </cell>
          <cell r="B9">
            <v>0</v>
          </cell>
          <cell r="C9">
            <v>0</v>
          </cell>
          <cell r="D9">
            <v>936</v>
          </cell>
          <cell r="E9">
            <v>13122307.7072</v>
          </cell>
          <cell r="F9">
            <v>936</v>
          </cell>
          <cell r="G9">
            <v>13122307.7072</v>
          </cell>
        </row>
        <row r="10">
          <cell r="A10" t="str">
            <v>Γαρίδα</v>
          </cell>
          <cell r="B10">
            <v>30</v>
          </cell>
          <cell r="C10">
            <v>341378.27999999997</v>
          </cell>
          <cell r="D10">
            <v>0</v>
          </cell>
          <cell r="E10">
            <v>0</v>
          </cell>
          <cell r="F10">
            <v>30</v>
          </cell>
          <cell r="G10">
            <v>341378.27999999997</v>
          </cell>
        </row>
        <row r="11">
          <cell r="A11" t="str">
            <v>Ιριδίζουσα Πέστροφα</v>
          </cell>
          <cell r="B11">
            <v>91</v>
          </cell>
          <cell r="C11">
            <v>580652.33259999997</v>
          </cell>
          <cell r="D11">
            <v>0</v>
          </cell>
          <cell r="E11">
            <v>0</v>
          </cell>
          <cell r="F11">
            <v>91</v>
          </cell>
          <cell r="G11">
            <v>580652.33259999997</v>
          </cell>
        </row>
      </sheetData>
      <sheetData sheetId="3">
        <row r="7">
          <cell r="A7" t="str">
            <v>Τσιπούρα</v>
          </cell>
          <cell r="B7">
            <v>1026</v>
          </cell>
          <cell r="C7">
            <v>4731969</v>
          </cell>
          <cell r="D7">
            <v>900</v>
          </cell>
          <cell r="E7">
            <v>4405439</v>
          </cell>
          <cell r="F7">
            <v>1926</v>
          </cell>
          <cell r="G7">
            <v>9137408</v>
          </cell>
        </row>
        <row r="8">
          <cell r="A8" t="str">
            <v>Λαβράκι</v>
          </cell>
          <cell r="B8">
            <v>284</v>
          </cell>
          <cell r="C8">
            <v>1442863</v>
          </cell>
          <cell r="D8">
            <v>468</v>
          </cell>
          <cell r="E8">
            <v>2789380</v>
          </cell>
          <cell r="F8">
            <v>752</v>
          </cell>
          <cell r="G8">
            <v>4232243</v>
          </cell>
        </row>
        <row r="9">
          <cell r="A9" t="str">
            <v>Ερυθρός Τόνος</v>
          </cell>
          <cell r="B9">
            <v>0</v>
          </cell>
          <cell r="C9">
            <v>0</v>
          </cell>
          <cell r="D9">
            <v>1020</v>
          </cell>
          <cell r="E9">
            <v>19147606</v>
          </cell>
          <cell r="F9">
            <v>1020</v>
          </cell>
          <cell r="G9">
            <v>19147606</v>
          </cell>
        </row>
        <row r="10">
          <cell r="A10" t="str">
            <v>Γαρίδα</v>
          </cell>
          <cell r="B10">
            <v>20</v>
          </cell>
          <cell r="C10">
            <v>215040</v>
          </cell>
          <cell r="D10">
            <v>0</v>
          </cell>
          <cell r="E10">
            <v>0</v>
          </cell>
          <cell r="F10">
            <v>20</v>
          </cell>
          <cell r="G10">
            <v>215040</v>
          </cell>
        </row>
        <row r="11">
          <cell r="A11" t="str">
            <v>Προσφυγούλα</v>
          </cell>
          <cell r="B11">
            <v>2</v>
          </cell>
          <cell r="C11">
            <v>14390</v>
          </cell>
          <cell r="D11">
            <v>0</v>
          </cell>
          <cell r="E11">
            <v>0</v>
          </cell>
          <cell r="F11">
            <v>2</v>
          </cell>
          <cell r="G11">
            <v>14390</v>
          </cell>
        </row>
        <row r="12">
          <cell r="A12" t="str">
            <v>Ιριδίζουσα Πέστροφα</v>
          </cell>
          <cell r="B12">
            <v>66</v>
          </cell>
          <cell r="C12">
            <v>423804</v>
          </cell>
          <cell r="D12">
            <v>0</v>
          </cell>
          <cell r="E12">
            <v>0</v>
          </cell>
          <cell r="F12">
            <v>66</v>
          </cell>
          <cell r="G12">
            <v>423804</v>
          </cell>
        </row>
        <row r="13">
          <cell r="A13" t="str">
            <v>Οξύρυγχος</v>
          </cell>
          <cell r="B13">
            <v>7.0000000000000007E-2</v>
          </cell>
          <cell r="C13">
            <v>900</v>
          </cell>
          <cell r="D13">
            <v>0</v>
          </cell>
          <cell r="E13">
            <v>0</v>
          </cell>
          <cell r="F13">
            <v>7.0000000000000007E-2</v>
          </cell>
          <cell r="G13">
            <v>900</v>
          </cell>
        </row>
      </sheetData>
      <sheetData sheetId="4">
        <row r="7">
          <cell r="A7" t="str">
            <v>Τσιπούρα</v>
          </cell>
          <cell r="B7">
            <v>1066</v>
          </cell>
          <cell r="C7">
            <v>5283929</v>
          </cell>
          <cell r="D7">
            <v>1486</v>
          </cell>
          <cell r="E7">
            <v>6219930</v>
          </cell>
          <cell r="F7">
            <v>2552</v>
          </cell>
          <cell r="G7">
            <v>11503859</v>
          </cell>
        </row>
        <row r="8">
          <cell r="A8" t="str">
            <v>Λαβράκι</v>
          </cell>
          <cell r="B8">
            <v>382</v>
          </cell>
          <cell r="C8">
            <v>2135121</v>
          </cell>
          <cell r="D8">
            <v>321</v>
          </cell>
          <cell r="E8">
            <v>1980997</v>
          </cell>
          <cell r="F8">
            <v>703</v>
          </cell>
          <cell r="G8">
            <v>4116118</v>
          </cell>
        </row>
        <row r="9">
          <cell r="A9" t="str">
            <v>Ιαπ.Φαγκρί</v>
          </cell>
          <cell r="B9">
            <v>9.9</v>
          </cell>
          <cell r="C9">
            <v>70537</v>
          </cell>
          <cell r="D9">
            <v>0.1</v>
          </cell>
          <cell r="E9">
            <v>583</v>
          </cell>
          <cell r="F9">
            <v>10</v>
          </cell>
          <cell r="G9">
            <v>71120</v>
          </cell>
        </row>
        <row r="10">
          <cell r="A10" t="str">
            <v>Γαρίδα</v>
          </cell>
          <cell r="B10">
            <v>8</v>
          </cell>
          <cell r="C10">
            <v>94970</v>
          </cell>
          <cell r="D10">
            <v>0</v>
          </cell>
          <cell r="E10">
            <v>0</v>
          </cell>
          <cell r="F10">
            <v>8</v>
          </cell>
          <cell r="G10">
            <v>94970</v>
          </cell>
        </row>
        <row r="11">
          <cell r="A11" t="str">
            <v>Προσφυγούλα</v>
          </cell>
          <cell r="B11">
            <v>2</v>
          </cell>
          <cell r="C11">
            <v>23260</v>
          </cell>
          <cell r="D11">
            <v>0</v>
          </cell>
          <cell r="E11">
            <v>0</v>
          </cell>
          <cell r="F11">
            <v>2</v>
          </cell>
          <cell r="G11">
            <v>23260</v>
          </cell>
        </row>
        <row r="12">
          <cell r="A12" t="str">
            <v>Ιριδίζουσα Πέστροφα</v>
          </cell>
          <cell r="B12">
            <v>69</v>
          </cell>
          <cell r="C12">
            <v>547482</v>
          </cell>
          <cell r="D12">
            <v>0</v>
          </cell>
          <cell r="E12">
            <v>0</v>
          </cell>
          <cell r="F12">
            <v>69</v>
          </cell>
          <cell r="G12">
            <v>547482</v>
          </cell>
        </row>
        <row r="13">
          <cell r="A13" t="str">
            <v>Οξύρυγχος</v>
          </cell>
          <cell r="B13">
            <v>1</v>
          </cell>
          <cell r="C13">
            <v>8862</v>
          </cell>
          <cell r="D13">
            <v>0</v>
          </cell>
          <cell r="E13">
            <v>0</v>
          </cell>
          <cell r="F13">
            <v>1</v>
          </cell>
          <cell r="G13">
            <v>8862</v>
          </cell>
        </row>
      </sheetData>
      <sheetData sheetId="5">
        <row r="7">
          <cell r="A7" t="str">
            <v>Τσιπούρα</v>
          </cell>
          <cell r="B7">
            <v>1692</v>
          </cell>
          <cell r="C7">
            <v>7982748</v>
          </cell>
          <cell r="D7">
            <v>1117</v>
          </cell>
          <cell r="E7">
            <v>5315326</v>
          </cell>
          <cell r="F7">
            <v>2809</v>
          </cell>
          <cell r="G7">
            <v>13298074</v>
          </cell>
        </row>
        <row r="8">
          <cell r="A8" t="str">
            <v>Λαβράκι</v>
          </cell>
          <cell r="B8">
            <v>720</v>
          </cell>
          <cell r="C8">
            <v>3742274</v>
          </cell>
          <cell r="D8">
            <v>476</v>
          </cell>
          <cell r="E8">
            <v>2487035</v>
          </cell>
          <cell r="F8">
            <v>1196</v>
          </cell>
          <cell r="G8">
            <v>6229309</v>
          </cell>
        </row>
        <row r="9">
          <cell r="A9" t="str">
            <v>Ιαπ.Φαγκρί</v>
          </cell>
          <cell r="B9">
            <v>14</v>
          </cell>
          <cell r="C9">
            <v>84810</v>
          </cell>
          <cell r="D9">
            <v>0</v>
          </cell>
          <cell r="E9">
            <v>0</v>
          </cell>
          <cell r="F9">
            <v>14</v>
          </cell>
          <cell r="G9">
            <v>84810</v>
          </cell>
        </row>
        <row r="10">
          <cell r="A10" t="str">
            <v>Κρανιός</v>
          </cell>
          <cell r="B10">
            <v>3</v>
          </cell>
          <cell r="C10">
            <v>23210</v>
          </cell>
          <cell r="D10">
            <v>0</v>
          </cell>
          <cell r="E10">
            <v>0</v>
          </cell>
          <cell r="F10">
            <v>3</v>
          </cell>
          <cell r="G10">
            <v>23210</v>
          </cell>
        </row>
        <row r="11">
          <cell r="A11" t="str">
            <v>Γαρίδα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A12" t="str">
            <v>Προσφυγούλα</v>
          </cell>
          <cell r="B12">
            <v>5</v>
          </cell>
          <cell r="C12">
            <v>39200</v>
          </cell>
          <cell r="D12">
            <v>0</v>
          </cell>
          <cell r="E12">
            <v>0</v>
          </cell>
          <cell r="F12">
            <v>5</v>
          </cell>
          <cell r="G12">
            <v>39200</v>
          </cell>
        </row>
        <row r="13">
          <cell r="A13" t="str">
            <v>Ιριδίζουσα Πέστροφα</v>
          </cell>
          <cell r="B13">
            <v>69</v>
          </cell>
          <cell r="C13">
            <v>547929</v>
          </cell>
          <cell r="D13">
            <v>0</v>
          </cell>
          <cell r="E13">
            <v>0</v>
          </cell>
          <cell r="F13">
            <v>69</v>
          </cell>
          <cell r="G13">
            <v>547929</v>
          </cell>
        </row>
        <row r="14">
          <cell r="A14" t="str">
            <v>Οξύρυγχος</v>
          </cell>
          <cell r="B14">
            <v>1.4</v>
          </cell>
          <cell r="C14">
            <v>16762</v>
          </cell>
          <cell r="D14">
            <v>0</v>
          </cell>
          <cell r="E14">
            <v>0</v>
          </cell>
          <cell r="F14">
            <v>1.4</v>
          </cell>
          <cell r="G14">
            <v>16762</v>
          </cell>
        </row>
      </sheetData>
      <sheetData sheetId="6">
        <row r="7">
          <cell r="A7" t="str">
            <v>Τσιπούρα</v>
          </cell>
          <cell r="B7">
            <v>977</v>
          </cell>
          <cell r="C7">
            <v>7010794</v>
          </cell>
          <cell r="D7">
            <v>2068</v>
          </cell>
          <cell r="E7">
            <v>10265950</v>
          </cell>
          <cell r="F7">
            <v>3045</v>
          </cell>
          <cell r="G7">
            <v>17276744</v>
          </cell>
        </row>
        <row r="8">
          <cell r="A8" t="str">
            <v>Λαβράκι</v>
          </cell>
          <cell r="B8">
            <v>568</v>
          </cell>
          <cell r="C8">
            <v>3390890</v>
          </cell>
          <cell r="D8">
            <v>927</v>
          </cell>
          <cell r="E8">
            <v>5733580</v>
          </cell>
          <cell r="F8">
            <v>1495</v>
          </cell>
          <cell r="G8">
            <v>9124470</v>
          </cell>
        </row>
        <row r="9">
          <cell r="A9" t="str">
            <v>Κρανιός</v>
          </cell>
          <cell r="B9">
            <v>18</v>
          </cell>
          <cell r="C9">
            <v>143780</v>
          </cell>
          <cell r="D9">
            <v>23</v>
          </cell>
          <cell r="E9">
            <v>148423</v>
          </cell>
          <cell r="F9">
            <v>41</v>
          </cell>
          <cell r="G9">
            <v>292203</v>
          </cell>
        </row>
        <row r="10">
          <cell r="A10" t="str">
            <v>Ιαπ.Φαγκρί</v>
          </cell>
          <cell r="B10">
            <v>7</v>
          </cell>
          <cell r="C10">
            <v>76022</v>
          </cell>
          <cell r="D10">
            <v>0</v>
          </cell>
          <cell r="E10">
            <v>0</v>
          </cell>
          <cell r="F10">
            <v>7</v>
          </cell>
          <cell r="G10">
            <v>76022</v>
          </cell>
        </row>
        <row r="11">
          <cell r="A11" t="str">
            <v>Προσφυγούλα</v>
          </cell>
          <cell r="B11">
            <v>0.3</v>
          </cell>
          <cell r="C11">
            <v>2800</v>
          </cell>
          <cell r="D11">
            <v>0</v>
          </cell>
          <cell r="E11">
            <v>0</v>
          </cell>
          <cell r="F11">
            <v>0.3</v>
          </cell>
          <cell r="G11">
            <v>2800</v>
          </cell>
        </row>
        <row r="12">
          <cell r="A12" t="str">
            <v>Ιριδίζουσα Πέστροφα</v>
          </cell>
          <cell r="B12">
            <v>66</v>
          </cell>
          <cell r="C12">
            <v>535985</v>
          </cell>
          <cell r="D12">
            <v>0</v>
          </cell>
          <cell r="E12">
            <v>0</v>
          </cell>
          <cell r="F12">
            <v>66</v>
          </cell>
          <cell r="G12">
            <v>535985</v>
          </cell>
        </row>
        <row r="13">
          <cell r="A13" t="str">
            <v>Οξύρυγχος</v>
          </cell>
          <cell r="B13">
            <v>1.4</v>
          </cell>
          <cell r="C13">
            <v>19301</v>
          </cell>
          <cell r="D13">
            <v>0</v>
          </cell>
          <cell r="E13">
            <v>0</v>
          </cell>
          <cell r="F13">
            <v>1.4</v>
          </cell>
          <cell r="G13">
            <v>19301</v>
          </cell>
        </row>
      </sheetData>
      <sheetData sheetId="7">
        <row r="7">
          <cell r="A7" t="str">
            <v>Τσιπούρα</v>
          </cell>
          <cell r="B7">
            <v>1188</v>
          </cell>
          <cell r="C7">
            <v>6062992</v>
          </cell>
          <cell r="D7">
            <v>1938</v>
          </cell>
          <cell r="E7">
            <v>9434025</v>
          </cell>
          <cell r="F7">
            <v>3126</v>
          </cell>
          <cell r="G7">
            <v>15497017</v>
          </cell>
        </row>
        <row r="8">
          <cell r="A8" t="str">
            <v>Λαβράκι</v>
          </cell>
          <cell r="B8">
            <v>420</v>
          </cell>
          <cell r="C8">
            <v>1716086</v>
          </cell>
          <cell r="D8">
            <v>679</v>
          </cell>
          <cell r="E8">
            <v>5546546</v>
          </cell>
          <cell r="F8">
            <v>1099</v>
          </cell>
          <cell r="G8">
            <v>7262632</v>
          </cell>
        </row>
        <row r="9">
          <cell r="A9" t="str">
            <v>Κρανιός</v>
          </cell>
          <cell r="B9">
            <v>5.66</v>
          </cell>
          <cell r="C9">
            <v>41670</v>
          </cell>
          <cell r="D9">
            <v>32</v>
          </cell>
          <cell r="E9">
            <v>148423</v>
          </cell>
          <cell r="F9">
            <v>37.659999999999997</v>
          </cell>
          <cell r="G9">
            <v>190093</v>
          </cell>
        </row>
        <row r="10">
          <cell r="A10" t="str">
            <v>Ιαπ.Φαγκρί</v>
          </cell>
          <cell r="B10">
            <v>2.35</v>
          </cell>
          <cell r="C10">
            <v>21150</v>
          </cell>
          <cell r="D10">
            <v>0</v>
          </cell>
          <cell r="E10">
            <v>0</v>
          </cell>
          <cell r="F10">
            <v>2.35</v>
          </cell>
          <cell r="G10">
            <v>21150</v>
          </cell>
        </row>
        <row r="11">
          <cell r="A11" t="str">
            <v>Γαρίδα</v>
          </cell>
          <cell r="B11">
            <v>6.9</v>
          </cell>
          <cell r="C11">
            <v>70643</v>
          </cell>
          <cell r="D11">
            <v>0</v>
          </cell>
          <cell r="E11">
            <v>0</v>
          </cell>
          <cell r="F11">
            <v>6.9</v>
          </cell>
          <cell r="G11">
            <v>70643</v>
          </cell>
        </row>
        <row r="12">
          <cell r="A12" t="str">
            <v>Ιριδίζουσα Πέστροφα</v>
          </cell>
          <cell r="B12">
            <v>55</v>
          </cell>
          <cell r="C12">
            <v>423356</v>
          </cell>
          <cell r="D12">
            <v>0</v>
          </cell>
          <cell r="E12">
            <v>0</v>
          </cell>
          <cell r="F12">
            <v>55</v>
          </cell>
          <cell r="G12">
            <v>423356</v>
          </cell>
        </row>
        <row r="13">
          <cell r="A13" t="str">
            <v>Οξύρυγχος</v>
          </cell>
          <cell r="B13">
            <v>6</v>
          </cell>
          <cell r="C13">
            <v>79708</v>
          </cell>
          <cell r="D13">
            <v>0</v>
          </cell>
          <cell r="E13">
            <v>0</v>
          </cell>
          <cell r="F13">
            <v>6</v>
          </cell>
          <cell r="G13">
            <v>79708</v>
          </cell>
        </row>
      </sheetData>
      <sheetData sheetId="8">
        <row r="7">
          <cell r="A7" t="str">
            <v>Τσιπούρα</v>
          </cell>
          <cell r="B7">
            <v>892.3</v>
          </cell>
          <cell r="C7">
            <v>4334445</v>
          </cell>
          <cell r="D7">
            <v>2902.7</v>
          </cell>
          <cell r="E7">
            <v>14545708</v>
          </cell>
          <cell r="F7">
            <v>3795</v>
          </cell>
          <cell r="G7">
            <v>18880153</v>
          </cell>
        </row>
        <row r="8">
          <cell r="A8" t="str">
            <v>Λαβράκι</v>
          </cell>
          <cell r="B8">
            <v>443.2</v>
          </cell>
          <cell r="C8">
            <v>2772403</v>
          </cell>
          <cell r="D8">
            <v>978.8</v>
          </cell>
          <cell r="E8">
            <v>6499194</v>
          </cell>
          <cell r="F8">
            <v>1422</v>
          </cell>
          <cell r="G8">
            <v>9271597</v>
          </cell>
        </row>
        <row r="9">
          <cell r="A9" t="str">
            <v>Κρανιός</v>
          </cell>
          <cell r="B9">
            <v>35.200000000000003</v>
          </cell>
          <cell r="C9">
            <v>242805</v>
          </cell>
          <cell r="D9">
            <v>13.4</v>
          </cell>
          <cell r="E9">
            <v>73771</v>
          </cell>
          <cell r="F9">
            <v>48.6</v>
          </cell>
          <cell r="G9">
            <v>316576</v>
          </cell>
        </row>
        <row r="10">
          <cell r="A10" t="str">
            <v>Ιαπ.Φαγκρί</v>
          </cell>
          <cell r="B10">
            <v>0.2</v>
          </cell>
          <cell r="C10">
            <v>2350</v>
          </cell>
          <cell r="D10">
            <v>0</v>
          </cell>
          <cell r="E10">
            <v>0</v>
          </cell>
          <cell r="F10">
            <v>0.2</v>
          </cell>
          <cell r="G10">
            <v>2350</v>
          </cell>
        </row>
        <row r="11">
          <cell r="A11" t="str">
            <v>Γαρίδα</v>
          </cell>
          <cell r="B11">
            <v>18.600000000000001</v>
          </cell>
          <cell r="C11">
            <v>252466</v>
          </cell>
          <cell r="D11">
            <v>0</v>
          </cell>
          <cell r="E11">
            <v>0</v>
          </cell>
          <cell r="F11">
            <v>18.600000000000001</v>
          </cell>
          <cell r="G11">
            <v>252466</v>
          </cell>
        </row>
        <row r="12">
          <cell r="A12" t="str">
            <v>Ιριδίζουσα Πέστροφα</v>
          </cell>
          <cell r="B12">
            <v>54.7</v>
          </cell>
          <cell r="C12">
            <v>480763</v>
          </cell>
          <cell r="D12">
            <v>0</v>
          </cell>
          <cell r="E12">
            <v>0</v>
          </cell>
          <cell r="F12">
            <v>54.7</v>
          </cell>
          <cell r="G12">
            <v>480763</v>
          </cell>
        </row>
        <row r="13">
          <cell r="A13" t="str">
            <v>Οξύρυγχος</v>
          </cell>
          <cell r="B13">
            <v>0.2</v>
          </cell>
          <cell r="C13">
            <v>2397</v>
          </cell>
          <cell r="D13">
            <v>0</v>
          </cell>
          <cell r="E13">
            <v>0</v>
          </cell>
          <cell r="F13">
            <v>0.2</v>
          </cell>
          <cell r="G13">
            <v>2397</v>
          </cell>
        </row>
      </sheetData>
      <sheetData sheetId="9">
        <row r="7">
          <cell r="A7" t="str">
            <v>Τσιπούρα</v>
          </cell>
          <cell r="B7">
            <v>1042</v>
          </cell>
          <cell r="C7">
            <v>5334567</v>
          </cell>
          <cell r="D7">
            <v>1877</v>
          </cell>
          <cell r="E7">
            <v>9943846</v>
          </cell>
          <cell r="F7">
            <v>2919</v>
          </cell>
          <cell r="G7">
            <v>15278413</v>
          </cell>
        </row>
        <row r="8">
          <cell r="A8" t="str">
            <v>Λαβράκι</v>
          </cell>
          <cell r="B8">
            <v>692</v>
          </cell>
          <cell r="C8">
            <v>4143036</v>
          </cell>
          <cell r="D8">
            <v>1125</v>
          </cell>
          <cell r="E8">
            <v>7446863</v>
          </cell>
          <cell r="F8">
            <v>1817</v>
          </cell>
          <cell r="G8">
            <v>11589899</v>
          </cell>
        </row>
        <row r="9">
          <cell r="A9" t="str">
            <v>Κρανιός</v>
          </cell>
          <cell r="B9">
            <v>33</v>
          </cell>
          <cell r="C9">
            <v>210922</v>
          </cell>
          <cell r="D9">
            <v>0</v>
          </cell>
          <cell r="E9">
            <v>0</v>
          </cell>
          <cell r="F9">
            <v>33</v>
          </cell>
          <cell r="G9">
            <v>210922</v>
          </cell>
        </row>
        <row r="10">
          <cell r="A10" t="str">
            <v>Ιαπ.Φαγκρί</v>
          </cell>
          <cell r="B10">
            <v>0.2</v>
          </cell>
          <cell r="C10">
            <v>1708</v>
          </cell>
          <cell r="D10">
            <v>0</v>
          </cell>
          <cell r="E10">
            <v>0</v>
          </cell>
          <cell r="F10">
            <v>0.2</v>
          </cell>
          <cell r="G10">
            <v>1708</v>
          </cell>
        </row>
        <row r="11">
          <cell r="A11" t="str">
            <v>Γαρίδα</v>
          </cell>
          <cell r="B11">
            <v>23</v>
          </cell>
          <cell r="C11">
            <v>303391</v>
          </cell>
          <cell r="D11">
            <v>0</v>
          </cell>
          <cell r="E11">
            <v>0</v>
          </cell>
          <cell r="F11">
            <v>23</v>
          </cell>
          <cell r="G11">
            <v>303391</v>
          </cell>
        </row>
        <row r="12">
          <cell r="A12" t="str">
            <v>Ιριδίζουσα Πέστροφα</v>
          </cell>
          <cell r="B12">
            <v>42</v>
          </cell>
          <cell r="C12">
            <v>366545</v>
          </cell>
          <cell r="D12">
            <v>0</v>
          </cell>
          <cell r="E12">
            <v>0</v>
          </cell>
          <cell r="F12">
            <v>42</v>
          </cell>
          <cell r="G12">
            <v>366545</v>
          </cell>
        </row>
        <row r="13">
          <cell r="A13" t="str">
            <v>Οξύρυγχος</v>
          </cell>
          <cell r="B13">
            <v>1</v>
          </cell>
          <cell r="C13">
            <v>20598</v>
          </cell>
          <cell r="D13">
            <v>0</v>
          </cell>
          <cell r="E13">
            <v>0</v>
          </cell>
          <cell r="F13">
            <v>1</v>
          </cell>
          <cell r="G13">
            <v>20598</v>
          </cell>
        </row>
      </sheetData>
      <sheetData sheetId="10">
        <row r="7">
          <cell r="A7" t="str">
            <v>Τσιπούρα</v>
          </cell>
          <cell r="B7">
            <v>1391</v>
          </cell>
          <cell r="C7">
            <v>7376680</v>
          </cell>
          <cell r="D7">
            <v>3648</v>
          </cell>
          <cell r="E7">
            <v>18219728</v>
          </cell>
          <cell r="F7">
            <v>5039</v>
          </cell>
          <cell r="G7">
            <v>25596408</v>
          </cell>
        </row>
        <row r="8">
          <cell r="A8" t="str">
            <v>Λαβράκι</v>
          </cell>
          <cell r="B8">
            <v>518</v>
          </cell>
          <cell r="C8">
            <v>3832075</v>
          </cell>
          <cell r="D8">
            <v>999</v>
          </cell>
          <cell r="E8">
            <v>6186606</v>
          </cell>
          <cell r="F8">
            <v>1517</v>
          </cell>
          <cell r="G8">
            <v>10018681</v>
          </cell>
        </row>
        <row r="9">
          <cell r="A9" t="str">
            <v>Κρανιός</v>
          </cell>
          <cell r="B9">
            <v>3</v>
          </cell>
          <cell r="C9">
            <v>18193</v>
          </cell>
          <cell r="D9">
            <v>0</v>
          </cell>
          <cell r="E9">
            <v>0</v>
          </cell>
          <cell r="F9">
            <v>3</v>
          </cell>
          <cell r="G9">
            <v>18193</v>
          </cell>
        </row>
        <row r="10">
          <cell r="A10" t="str">
            <v>Λυθρίνι</v>
          </cell>
          <cell r="B10">
            <v>0.04</v>
          </cell>
          <cell r="C10">
            <v>186</v>
          </cell>
          <cell r="D10">
            <v>0</v>
          </cell>
          <cell r="E10">
            <v>0</v>
          </cell>
          <cell r="F10">
            <v>0.04</v>
          </cell>
          <cell r="G10">
            <v>186</v>
          </cell>
        </row>
        <row r="11">
          <cell r="A11" t="str">
            <v>Προσφυγούλα</v>
          </cell>
          <cell r="B11">
            <v>0.02</v>
          </cell>
          <cell r="C11">
            <v>124</v>
          </cell>
          <cell r="D11">
            <v>0</v>
          </cell>
          <cell r="E11">
            <v>0</v>
          </cell>
          <cell r="F11">
            <v>0.02</v>
          </cell>
          <cell r="G11">
            <v>124</v>
          </cell>
        </row>
        <row r="12">
          <cell r="A12" t="str">
            <v>Γαρίδα</v>
          </cell>
          <cell r="B12">
            <v>25</v>
          </cell>
          <cell r="C12">
            <v>275972</v>
          </cell>
          <cell r="D12">
            <v>0</v>
          </cell>
          <cell r="E12">
            <v>0</v>
          </cell>
          <cell r="F12">
            <v>25</v>
          </cell>
          <cell r="G12">
            <v>275972</v>
          </cell>
        </row>
        <row r="13">
          <cell r="A13" t="str">
            <v>Ιριδίζουσα Πέστροφα</v>
          </cell>
          <cell r="B13">
            <v>40</v>
          </cell>
          <cell r="C13">
            <v>330223</v>
          </cell>
          <cell r="D13">
            <v>0</v>
          </cell>
          <cell r="E13">
            <v>0</v>
          </cell>
          <cell r="F13">
            <v>40</v>
          </cell>
          <cell r="G13">
            <v>330223</v>
          </cell>
        </row>
        <row r="14">
          <cell r="A14" t="str">
            <v>Οξύρυγχος</v>
          </cell>
          <cell r="B14">
            <v>1</v>
          </cell>
          <cell r="C14">
            <v>11990</v>
          </cell>
          <cell r="D14">
            <v>0</v>
          </cell>
          <cell r="E14">
            <v>0</v>
          </cell>
          <cell r="F14">
            <v>1</v>
          </cell>
          <cell r="G14">
            <v>11990</v>
          </cell>
        </row>
      </sheetData>
      <sheetData sheetId="11">
        <row r="7">
          <cell r="A7" t="str">
            <v>Τσιπούρα</v>
          </cell>
          <cell r="B7">
            <v>823</v>
          </cell>
          <cell r="C7">
            <v>4522989</v>
          </cell>
          <cell r="D7">
            <v>2833</v>
          </cell>
          <cell r="E7">
            <v>15224517</v>
          </cell>
          <cell r="F7">
            <v>3656</v>
          </cell>
          <cell r="G7">
            <v>19747506</v>
          </cell>
        </row>
        <row r="8">
          <cell r="A8" t="str">
            <v>Λαβράκι</v>
          </cell>
          <cell r="B8">
            <v>634</v>
          </cell>
          <cell r="C8">
            <v>4459994</v>
          </cell>
          <cell r="D8">
            <v>1092</v>
          </cell>
          <cell r="E8">
            <v>7436305</v>
          </cell>
          <cell r="F8">
            <v>1726</v>
          </cell>
          <cell r="G8">
            <v>11896299</v>
          </cell>
        </row>
        <row r="9">
          <cell r="A9" t="str">
            <v>Κρανιός</v>
          </cell>
          <cell r="B9">
            <v>14</v>
          </cell>
          <cell r="C9">
            <v>99123</v>
          </cell>
          <cell r="D9">
            <v>0</v>
          </cell>
          <cell r="E9">
            <v>0</v>
          </cell>
          <cell r="F9">
            <v>14</v>
          </cell>
          <cell r="G9">
            <v>99123</v>
          </cell>
        </row>
        <row r="10">
          <cell r="A10" t="str">
            <v>Γαρίδα</v>
          </cell>
          <cell r="B10">
            <v>18.86</v>
          </cell>
          <cell r="C10">
            <v>205082</v>
          </cell>
          <cell r="D10">
            <v>0</v>
          </cell>
          <cell r="E10">
            <v>0</v>
          </cell>
          <cell r="F10">
            <v>18.86</v>
          </cell>
          <cell r="G10">
            <v>205082</v>
          </cell>
        </row>
        <row r="11">
          <cell r="A11" t="str">
            <v>Ιριδίζουσα Πέστροφα</v>
          </cell>
          <cell r="B11">
            <v>40.68</v>
          </cell>
          <cell r="C11">
            <v>298984</v>
          </cell>
          <cell r="D11">
            <v>0</v>
          </cell>
          <cell r="E11">
            <v>0</v>
          </cell>
          <cell r="F11">
            <v>40.68</v>
          </cell>
          <cell r="G11">
            <v>298984</v>
          </cell>
        </row>
        <row r="12">
          <cell r="A12" t="str">
            <v>Οξύρυγχος</v>
          </cell>
          <cell r="B12">
            <v>3</v>
          </cell>
          <cell r="C12">
            <v>50140</v>
          </cell>
          <cell r="D12">
            <v>0</v>
          </cell>
          <cell r="E12">
            <v>0</v>
          </cell>
          <cell r="F12">
            <v>3</v>
          </cell>
          <cell r="G12">
            <v>50140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49" workbookViewId="0">
      <selection activeCell="G32" sqref="G32"/>
    </sheetView>
  </sheetViews>
  <sheetFormatPr defaultRowHeight="15" x14ac:dyDescent="0.25"/>
  <cols>
    <col min="1" max="1" width="13.5" customWidth="1"/>
    <col min="2" max="2" width="17.875" customWidth="1"/>
    <col min="3" max="3" width="26" bestFit="1" customWidth="1"/>
    <col min="4" max="4" width="20.875" bestFit="1" customWidth="1"/>
    <col min="5" max="5" width="18.125" bestFit="1" customWidth="1"/>
    <col min="6" max="6" width="13.125" bestFit="1" customWidth="1"/>
    <col min="7" max="7" width="18" bestFit="1" customWidth="1"/>
    <col min="8" max="8" width="13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2005</v>
      </c>
      <c r="B2" t="s">
        <v>8</v>
      </c>
      <c r="C2" s="1">
        <f>'[1]2005'!B7</f>
        <v>939</v>
      </c>
      <c r="D2" s="1">
        <f>'[1]2005'!C7</f>
        <v>5097438.9485999998</v>
      </c>
      <c r="E2" s="1">
        <f>'[1]2005'!D7</f>
        <v>550</v>
      </c>
      <c r="F2" s="1">
        <f>'[1]2005'!E7</f>
        <v>3065412.9287999999</v>
      </c>
      <c r="G2" s="1">
        <f>'[1]2005'!F7</f>
        <v>1489</v>
      </c>
      <c r="H2" s="1">
        <f>'[1]2005'!G7</f>
        <v>8162851.8773999996</v>
      </c>
    </row>
    <row r="3" spans="1:8" x14ac:dyDescent="0.25">
      <c r="A3">
        <v>2005</v>
      </c>
      <c r="B3" t="s">
        <v>9</v>
      </c>
      <c r="C3" s="1">
        <f>'[1]2005'!B8</f>
        <v>321</v>
      </c>
      <c r="D3" s="1">
        <f>'[1]2005'!C8</f>
        <v>1985909.1971999998</v>
      </c>
      <c r="E3" s="1">
        <f>'[1]2005'!D8</f>
        <v>328</v>
      </c>
      <c r="F3" s="1">
        <f>'[1]2005'!E8</f>
        <v>2102087.1628</v>
      </c>
      <c r="G3" s="1">
        <f>'[1]2005'!F8</f>
        <v>649</v>
      </c>
      <c r="H3" s="1">
        <f>'[1]2005'!G8</f>
        <v>4087996.36</v>
      </c>
    </row>
    <row r="4" spans="1:8" x14ac:dyDescent="0.25">
      <c r="A4">
        <v>2005</v>
      </c>
      <c r="B4" t="s">
        <v>10</v>
      </c>
      <c r="C4" s="1">
        <f>'[1]2005'!B9</f>
        <v>0</v>
      </c>
      <c r="D4" s="1">
        <f>'[1]2005'!C9</f>
        <v>0</v>
      </c>
      <c r="E4" s="1">
        <f>'[1]2005'!D9</f>
        <v>1480</v>
      </c>
      <c r="F4" s="1">
        <f>'[1]2005'!E9</f>
        <v>17610130.136</v>
      </c>
      <c r="G4" s="1">
        <f>'[1]2005'!F9</f>
        <v>1480</v>
      </c>
      <c r="H4" s="1">
        <f>'[1]2005'!G9</f>
        <v>17610130.136</v>
      </c>
    </row>
    <row r="5" spans="1:8" x14ac:dyDescent="0.25">
      <c r="A5">
        <v>2005</v>
      </c>
      <c r="B5" t="s">
        <v>11</v>
      </c>
      <c r="C5" s="1">
        <f>'[1]2005'!B10</f>
        <v>18</v>
      </c>
      <c r="D5" s="1">
        <f>'[1]2005'!C10</f>
        <v>230661</v>
      </c>
      <c r="E5" s="1">
        <f>'[1]2005'!D10</f>
        <v>0</v>
      </c>
      <c r="F5" s="1">
        <f>'[1]2005'!E10</f>
        <v>0</v>
      </c>
      <c r="G5" s="1">
        <f>'[1]2005'!F10</f>
        <v>18</v>
      </c>
      <c r="H5" s="1">
        <f>'[1]2005'!G10</f>
        <v>230661</v>
      </c>
    </row>
    <row r="6" spans="1:8" x14ac:dyDescent="0.25">
      <c r="A6">
        <v>2005</v>
      </c>
      <c r="B6" t="s">
        <v>12</v>
      </c>
      <c r="C6" s="1">
        <f>'[1]2005'!B11</f>
        <v>4</v>
      </c>
      <c r="D6" s="1">
        <f>'[1]2005'!C11</f>
        <v>38443.5</v>
      </c>
      <c r="E6" s="1">
        <f>'[1]2005'!D11</f>
        <v>0</v>
      </c>
      <c r="F6" s="1">
        <f>'[1]2005'!E11</f>
        <v>0</v>
      </c>
      <c r="G6" s="1">
        <f>'[1]2005'!F11</f>
        <v>4</v>
      </c>
      <c r="H6" s="1">
        <f>'[1]2005'!G11</f>
        <v>38443.5</v>
      </c>
    </row>
    <row r="7" spans="1:8" x14ac:dyDescent="0.25">
      <c r="A7" s="2">
        <v>2005</v>
      </c>
      <c r="B7" s="2" t="s">
        <v>13</v>
      </c>
      <c r="C7" s="3">
        <f>'[1]2005'!B12</f>
        <v>70</v>
      </c>
      <c r="D7" s="3">
        <f>'[1]2005'!C12</f>
        <v>478408</v>
      </c>
      <c r="E7" s="3">
        <f>'[1]2005'!D12</f>
        <v>0</v>
      </c>
      <c r="F7" s="3">
        <f>'[1]2005'!E12</f>
        <v>0</v>
      </c>
      <c r="G7" s="3">
        <f>'[1]2005'!F12</f>
        <v>70</v>
      </c>
      <c r="H7" s="3">
        <f>'[1]2005'!G12</f>
        <v>478408</v>
      </c>
    </row>
    <row r="8" spans="1:8" x14ac:dyDescent="0.25">
      <c r="A8">
        <v>2006</v>
      </c>
      <c r="B8" t="str">
        <f>'[1]2006'!A7</f>
        <v>Τσιπούρα</v>
      </c>
      <c r="C8" s="1">
        <f>'[1]2006'!B7</f>
        <v>1112</v>
      </c>
      <c r="D8" s="1">
        <f>'[1]2006'!C7</f>
        <v>6274126.1395999994</v>
      </c>
      <c r="E8" s="1">
        <f>'[1]2006'!D7</f>
        <v>768</v>
      </c>
      <c r="F8" s="1">
        <f>'[1]2006'!E7</f>
        <v>3994482.9733999996</v>
      </c>
      <c r="G8" s="1">
        <f>'[1]2006'!F7</f>
        <v>1880</v>
      </c>
      <c r="H8" s="1">
        <f>'[1]2006'!G7</f>
        <v>10268609.112999998</v>
      </c>
    </row>
    <row r="9" spans="1:8" x14ac:dyDescent="0.25">
      <c r="A9">
        <v>2006</v>
      </c>
      <c r="B9" t="str">
        <f>'[1]2006'!A8</f>
        <v>Λαβράκι</v>
      </c>
      <c r="C9" s="1">
        <f>'[1]2006'!B8</f>
        <v>190</v>
      </c>
      <c r="D9" s="1">
        <f>'[1]2006'!C8</f>
        <v>1482275.4268</v>
      </c>
      <c r="E9" s="1">
        <f>'[1]2006'!D8</f>
        <v>408</v>
      </c>
      <c r="F9" s="1">
        <f>'[1]2006'!E8</f>
        <v>2278686.3501999998</v>
      </c>
      <c r="G9" s="1">
        <f>'[1]2006'!F8</f>
        <v>598</v>
      </c>
      <c r="H9" s="1">
        <f>'[1]2006'!G8</f>
        <v>3760961.7769999998</v>
      </c>
    </row>
    <row r="10" spans="1:8" x14ac:dyDescent="0.25">
      <c r="A10">
        <v>2006</v>
      </c>
      <c r="B10" t="str">
        <f>'[1]2006'!A9</f>
        <v>Ερυθρός Τόνος</v>
      </c>
      <c r="C10" s="1">
        <f>'[1]2006'!B9</f>
        <v>0</v>
      </c>
      <c r="D10" s="1">
        <f>'[1]2006'!C9</f>
        <v>0</v>
      </c>
      <c r="E10" s="1">
        <f>'[1]2006'!D9</f>
        <v>1030</v>
      </c>
      <c r="F10" s="1">
        <f>'[1]2006'!E9</f>
        <v>11031999.6328</v>
      </c>
      <c r="G10" s="1">
        <f>'[1]2006'!F9</f>
        <v>1030</v>
      </c>
      <c r="H10" s="1">
        <f>'[1]2006'!G9</f>
        <v>11031999.6328</v>
      </c>
    </row>
    <row r="11" spans="1:8" x14ac:dyDescent="0.25">
      <c r="A11">
        <v>2006</v>
      </c>
      <c r="B11" t="str">
        <f>'[1]2006'!A10</f>
        <v>Γαρίδα</v>
      </c>
      <c r="C11" s="4">
        <f>'[1]2006'!B10</f>
        <v>23</v>
      </c>
      <c r="D11" s="4">
        <f>'[1]2006'!C10</f>
        <v>291640.93400000001</v>
      </c>
      <c r="E11" s="4">
        <f>'[1]2006'!D10</f>
        <v>0</v>
      </c>
      <c r="F11" s="4">
        <f>'[1]2006'!E10</f>
        <v>0</v>
      </c>
      <c r="G11" s="4">
        <f>'[1]2006'!F10</f>
        <v>23</v>
      </c>
      <c r="H11" s="4">
        <f>'[1]2006'!G10</f>
        <v>291640.93400000001</v>
      </c>
    </row>
    <row r="12" spans="1:8" x14ac:dyDescent="0.25">
      <c r="A12" s="2">
        <v>2006</v>
      </c>
      <c r="B12" s="2" t="str">
        <f>'[1]2006'!A11</f>
        <v>Ιριδίζουσα Πέστροφα</v>
      </c>
      <c r="C12" s="3">
        <f>'[1]2006'!B11</f>
        <v>86</v>
      </c>
      <c r="D12" s="3">
        <f>'[1]2006'!C11</f>
        <v>545026.31400000001</v>
      </c>
      <c r="E12" s="3">
        <f>'[1]2006'!D11</f>
        <v>0</v>
      </c>
      <c r="F12" s="3">
        <f>'[1]2006'!E11</f>
        <v>0</v>
      </c>
      <c r="G12" s="3">
        <f>'[1]2006'!F11</f>
        <v>86</v>
      </c>
      <c r="H12" s="3">
        <f>'[1]2006'!G11</f>
        <v>545026.31400000001</v>
      </c>
    </row>
    <row r="13" spans="1:8" x14ac:dyDescent="0.25">
      <c r="A13">
        <v>2007</v>
      </c>
      <c r="B13" s="5" t="str">
        <f>'[1]2007'!A7</f>
        <v>Τσιπούρα</v>
      </c>
      <c r="C13" s="4">
        <f>'[1]2007'!B7</f>
        <v>911</v>
      </c>
      <c r="D13" s="4">
        <f>'[1]2007'!C7</f>
        <v>5536875.4912</v>
      </c>
      <c r="E13" s="4">
        <f>'[1]2007'!D7</f>
        <v>493</v>
      </c>
      <c r="F13" s="4">
        <f>'[1]2007'!E7</f>
        <v>2546039.5351999998</v>
      </c>
      <c r="G13" s="4">
        <f>'[1]2007'!F7</f>
        <v>1404</v>
      </c>
      <c r="H13" s="4">
        <f>'[1]2007'!G7</f>
        <v>8082915.0263999999</v>
      </c>
    </row>
    <row r="14" spans="1:8" x14ac:dyDescent="0.25">
      <c r="A14">
        <v>2007</v>
      </c>
      <c r="B14" s="5" t="str">
        <f>'[1]2007'!A8</f>
        <v>Λαβράκι</v>
      </c>
      <c r="C14" s="4">
        <f>'[1]2007'!B8</f>
        <v>225</v>
      </c>
      <c r="D14" s="4">
        <f>'[1]2007'!C8</f>
        <v>1629086.8817999999</v>
      </c>
      <c r="E14" s="4">
        <f>'[1]2007'!D8</f>
        <v>515</v>
      </c>
      <c r="F14" s="4">
        <f>'[1]2007'!E8</f>
        <v>2994928.0529999998</v>
      </c>
      <c r="G14" s="4">
        <f>'[1]2007'!F8</f>
        <v>740</v>
      </c>
      <c r="H14" s="4">
        <f>'[1]2007'!G8</f>
        <v>4624014.9347999999</v>
      </c>
    </row>
    <row r="15" spans="1:8" x14ac:dyDescent="0.25">
      <c r="A15">
        <v>2007</v>
      </c>
      <c r="B15" s="5" t="str">
        <f>'[1]2007'!A9</f>
        <v>Ερυθρός Τόνος</v>
      </c>
      <c r="C15" s="4">
        <f>'[1]2007'!B9</f>
        <v>0</v>
      </c>
      <c r="D15" s="4">
        <f>'[1]2007'!C9</f>
        <v>0</v>
      </c>
      <c r="E15" s="4">
        <f>'[1]2007'!D9</f>
        <v>936</v>
      </c>
      <c r="F15" s="4">
        <f>'[1]2007'!E9</f>
        <v>13122307.7072</v>
      </c>
      <c r="G15" s="4">
        <f>'[1]2007'!F9</f>
        <v>936</v>
      </c>
      <c r="H15" s="4">
        <f>'[1]2007'!G9</f>
        <v>13122307.7072</v>
      </c>
    </row>
    <row r="16" spans="1:8" x14ac:dyDescent="0.25">
      <c r="A16">
        <v>2007</v>
      </c>
      <c r="B16" s="5" t="str">
        <f>'[1]2007'!A10</f>
        <v>Γαρίδα</v>
      </c>
      <c r="C16" s="4">
        <f>'[1]2007'!B10</f>
        <v>30</v>
      </c>
      <c r="D16" s="4">
        <f>'[1]2007'!C10</f>
        <v>341378.27999999997</v>
      </c>
      <c r="E16" s="4">
        <f>'[1]2007'!D10</f>
        <v>0</v>
      </c>
      <c r="F16" s="4">
        <f>'[1]2007'!E10</f>
        <v>0</v>
      </c>
      <c r="G16" s="4">
        <f>'[1]2007'!F10</f>
        <v>30</v>
      </c>
      <c r="H16" s="4">
        <f>'[1]2007'!G10</f>
        <v>341378.27999999997</v>
      </c>
    </row>
    <row r="17" spans="1:8" x14ac:dyDescent="0.25">
      <c r="A17" s="2">
        <v>2007</v>
      </c>
      <c r="B17" s="2" t="str">
        <f>'[1]2007'!A11</f>
        <v>Ιριδίζουσα Πέστροφα</v>
      </c>
      <c r="C17" s="3">
        <f>'[1]2007'!B11</f>
        <v>91</v>
      </c>
      <c r="D17" s="3">
        <f>'[1]2007'!C11</f>
        <v>580652.33259999997</v>
      </c>
      <c r="E17" s="3">
        <f>'[1]2007'!D11</f>
        <v>0</v>
      </c>
      <c r="F17" s="3">
        <f>'[1]2007'!E11</f>
        <v>0</v>
      </c>
      <c r="G17" s="3">
        <f>'[1]2007'!F11</f>
        <v>91</v>
      </c>
      <c r="H17" s="3">
        <f>'[1]2007'!G11</f>
        <v>580652.33259999997</v>
      </c>
    </row>
    <row r="18" spans="1:8" x14ac:dyDescent="0.25">
      <c r="A18" s="6">
        <v>2008</v>
      </c>
      <c r="B18" s="5" t="str">
        <f>'[1]2008'!A7</f>
        <v>Τσιπούρα</v>
      </c>
      <c r="C18" s="4">
        <f>'[1]2008'!B7</f>
        <v>1026</v>
      </c>
      <c r="D18" s="4">
        <f>'[1]2008'!C7</f>
        <v>4731969</v>
      </c>
      <c r="E18" s="4">
        <f>'[1]2008'!D7</f>
        <v>900</v>
      </c>
      <c r="F18" s="4">
        <f>'[1]2008'!E7</f>
        <v>4405439</v>
      </c>
      <c r="G18" s="4">
        <f>'[1]2008'!F7</f>
        <v>1926</v>
      </c>
      <c r="H18" s="4">
        <f>'[1]2008'!G7</f>
        <v>9137408</v>
      </c>
    </row>
    <row r="19" spans="1:8" x14ac:dyDescent="0.25">
      <c r="A19">
        <v>2008</v>
      </c>
      <c r="B19" s="5" t="str">
        <f>'[1]2008'!A8</f>
        <v>Λαβράκι</v>
      </c>
      <c r="C19" s="4">
        <f>'[1]2008'!B8</f>
        <v>284</v>
      </c>
      <c r="D19" s="4">
        <f>'[1]2008'!C8</f>
        <v>1442863</v>
      </c>
      <c r="E19" s="4">
        <f>'[1]2008'!D8</f>
        <v>468</v>
      </c>
      <c r="F19" s="4">
        <f>'[1]2008'!E8</f>
        <v>2789380</v>
      </c>
      <c r="G19" s="4">
        <f>'[1]2008'!F8</f>
        <v>752</v>
      </c>
      <c r="H19" s="4">
        <f>'[1]2008'!G8</f>
        <v>4232243</v>
      </c>
    </row>
    <row r="20" spans="1:8" x14ac:dyDescent="0.25">
      <c r="A20">
        <v>2008</v>
      </c>
      <c r="B20" s="5" t="str">
        <f>'[1]2008'!A9</f>
        <v>Ερυθρός Τόνος</v>
      </c>
      <c r="C20" s="4">
        <f>'[1]2008'!B9</f>
        <v>0</v>
      </c>
      <c r="D20" s="4">
        <f>'[1]2008'!C9</f>
        <v>0</v>
      </c>
      <c r="E20" s="4">
        <f>'[1]2008'!D9</f>
        <v>1020</v>
      </c>
      <c r="F20" s="4">
        <f>'[1]2008'!E9</f>
        <v>19147606</v>
      </c>
      <c r="G20" s="4">
        <f>'[1]2008'!F9</f>
        <v>1020</v>
      </c>
      <c r="H20" s="4">
        <f>'[1]2008'!G9</f>
        <v>19147606</v>
      </c>
    </row>
    <row r="21" spans="1:8" x14ac:dyDescent="0.25">
      <c r="A21">
        <v>2008</v>
      </c>
      <c r="B21" s="5" t="str">
        <f>'[1]2008'!A10</f>
        <v>Γαρίδα</v>
      </c>
      <c r="C21" s="4">
        <f>'[1]2008'!B10</f>
        <v>20</v>
      </c>
      <c r="D21" s="4">
        <f>'[1]2008'!C10</f>
        <v>215040</v>
      </c>
      <c r="E21" s="4">
        <f>'[1]2008'!D10</f>
        <v>0</v>
      </c>
      <c r="F21" s="4">
        <f>'[1]2008'!E10</f>
        <v>0</v>
      </c>
      <c r="G21" s="4">
        <f>'[1]2008'!F10</f>
        <v>20</v>
      </c>
      <c r="H21" s="4">
        <f>'[1]2008'!G10</f>
        <v>215040</v>
      </c>
    </row>
    <row r="22" spans="1:8" x14ac:dyDescent="0.25">
      <c r="A22">
        <v>2008</v>
      </c>
      <c r="B22" s="5" t="str">
        <f>'[1]2008'!A11</f>
        <v>Προσφυγούλα</v>
      </c>
      <c r="C22" s="4">
        <f>'[1]2008'!B11</f>
        <v>2</v>
      </c>
      <c r="D22" s="4">
        <f>'[1]2008'!C11</f>
        <v>14390</v>
      </c>
      <c r="E22" s="4">
        <f>'[1]2008'!D11</f>
        <v>0</v>
      </c>
      <c r="F22" s="4">
        <f>'[1]2008'!E11</f>
        <v>0</v>
      </c>
      <c r="G22" s="4">
        <f>'[1]2008'!F11</f>
        <v>2</v>
      </c>
      <c r="H22" s="4">
        <f>'[1]2008'!G11</f>
        <v>14390</v>
      </c>
    </row>
    <row r="23" spans="1:8" x14ac:dyDescent="0.25">
      <c r="A23">
        <v>2008</v>
      </c>
      <c r="B23" s="5" t="str">
        <f>'[1]2008'!A12</f>
        <v>Ιριδίζουσα Πέστροφα</v>
      </c>
      <c r="C23" s="4">
        <f>'[1]2008'!B12</f>
        <v>66</v>
      </c>
      <c r="D23" s="4">
        <f>'[1]2008'!C12</f>
        <v>423804</v>
      </c>
      <c r="E23" s="4">
        <f>'[1]2008'!D12</f>
        <v>0</v>
      </c>
      <c r="F23" s="4">
        <f>'[1]2008'!E12</f>
        <v>0</v>
      </c>
      <c r="G23" s="4">
        <f>'[1]2008'!F12</f>
        <v>66</v>
      </c>
      <c r="H23" s="4">
        <f>'[1]2008'!G12</f>
        <v>423804</v>
      </c>
    </row>
    <row r="24" spans="1:8" x14ac:dyDescent="0.25">
      <c r="A24" s="2">
        <v>2008</v>
      </c>
      <c r="B24" s="2" t="str">
        <f>'[1]2008'!A13</f>
        <v>Οξύρυγχος</v>
      </c>
      <c r="C24" s="3">
        <f>'[1]2008'!B13</f>
        <v>7.0000000000000007E-2</v>
      </c>
      <c r="D24" s="3">
        <f>'[1]2008'!C13</f>
        <v>900</v>
      </c>
      <c r="E24" s="3">
        <f>'[1]2008'!D13</f>
        <v>0</v>
      </c>
      <c r="F24" s="3">
        <f>'[1]2008'!E13</f>
        <v>0</v>
      </c>
      <c r="G24" s="3">
        <f>'[1]2008'!F13</f>
        <v>7.0000000000000007E-2</v>
      </c>
      <c r="H24" s="3">
        <f>'[1]2008'!G13</f>
        <v>900</v>
      </c>
    </row>
    <row r="25" spans="1:8" x14ac:dyDescent="0.25">
      <c r="A25" s="7">
        <v>2009</v>
      </c>
      <c r="B25" s="8" t="str">
        <f>'[1]2009'!A7</f>
        <v>Τσιπούρα</v>
      </c>
      <c r="C25" s="9">
        <f>'[1]2009'!B7</f>
        <v>1066</v>
      </c>
      <c r="D25" s="9">
        <f>'[1]2009'!C7</f>
        <v>5283929</v>
      </c>
      <c r="E25" s="9">
        <f>'[1]2009'!D7</f>
        <v>1486</v>
      </c>
      <c r="F25" s="9">
        <f>'[1]2009'!E7</f>
        <v>6219930</v>
      </c>
      <c r="G25" s="9">
        <f>'[1]2009'!F7</f>
        <v>2552</v>
      </c>
      <c r="H25" s="9">
        <f>'[1]2009'!G7</f>
        <v>11503859</v>
      </c>
    </row>
    <row r="26" spans="1:8" x14ac:dyDescent="0.25">
      <c r="A26" s="5">
        <v>2009</v>
      </c>
      <c r="B26" s="5" t="str">
        <f>'[1]2009'!A8</f>
        <v>Λαβράκι</v>
      </c>
      <c r="C26" s="4">
        <f>'[1]2009'!B8</f>
        <v>382</v>
      </c>
      <c r="D26" s="4">
        <f>'[1]2009'!C8</f>
        <v>2135121</v>
      </c>
      <c r="E26" s="4">
        <f>'[1]2009'!D8</f>
        <v>321</v>
      </c>
      <c r="F26" s="4">
        <f>'[1]2009'!E8</f>
        <v>1980997</v>
      </c>
      <c r="G26" s="4">
        <f>'[1]2009'!F8</f>
        <v>703</v>
      </c>
      <c r="H26" s="4">
        <f>'[1]2009'!G8</f>
        <v>4116118</v>
      </c>
    </row>
    <row r="27" spans="1:8" x14ac:dyDescent="0.25">
      <c r="A27" s="5">
        <v>2009</v>
      </c>
      <c r="B27" s="5" t="str">
        <f>'[1]2009'!A9</f>
        <v>Ιαπ.Φαγκρί</v>
      </c>
      <c r="C27" s="4">
        <f>'[1]2009'!B9</f>
        <v>9.9</v>
      </c>
      <c r="D27" s="4">
        <f>'[1]2009'!C9</f>
        <v>70537</v>
      </c>
      <c r="E27" s="4">
        <f>'[1]2009'!D9</f>
        <v>0.1</v>
      </c>
      <c r="F27" s="4">
        <f>'[1]2009'!E9</f>
        <v>583</v>
      </c>
      <c r="G27" s="4">
        <f>'[1]2009'!F9</f>
        <v>10</v>
      </c>
      <c r="H27" s="4">
        <f>'[1]2009'!G9</f>
        <v>71120</v>
      </c>
    </row>
    <row r="28" spans="1:8" x14ac:dyDescent="0.25">
      <c r="A28" s="5">
        <v>2009</v>
      </c>
      <c r="B28" s="5" t="str">
        <f>'[1]2009'!A10</f>
        <v>Γαρίδα</v>
      </c>
      <c r="C28" s="4">
        <f>'[1]2009'!B10</f>
        <v>8</v>
      </c>
      <c r="D28" s="4">
        <f>'[1]2009'!C10</f>
        <v>94970</v>
      </c>
      <c r="E28" s="4">
        <f>'[1]2009'!D10</f>
        <v>0</v>
      </c>
      <c r="F28" s="4">
        <f>'[1]2009'!E10</f>
        <v>0</v>
      </c>
      <c r="G28" s="4">
        <f>'[1]2009'!F10</f>
        <v>8</v>
      </c>
      <c r="H28" s="4">
        <f>'[1]2009'!G10</f>
        <v>94970</v>
      </c>
    </row>
    <row r="29" spans="1:8" x14ac:dyDescent="0.25">
      <c r="A29" s="5">
        <v>2009</v>
      </c>
      <c r="B29" s="5" t="str">
        <f>'[1]2009'!A11</f>
        <v>Προσφυγούλα</v>
      </c>
      <c r="C29" s="4">
        <f>'[1]2009'!B11</f>
        <v>2</v>
      </c>
      <c r="D29" s="4">
        <f>'[1]2009'!C11</f>
        <v>23260</v>
      </c>
      <c r="E29" s="4">
        <f>'[1]2009'!D11</f>
        <v>0</v>
      </c>
      <c r="F29" s="4">
        <f>'[1]2009'!E11</f>
        <v>0</v>
      </c>
      <c r="G29" s="4">
        <f>'[1]2009'!F11</f>
        <v>2</v>
      </c>
      <c r="H29" s="4">
        <f>'[1]2009'!G11</f>
        <v>23260</v>
      </c>
    </row>
    <row r="30" spans="1:8" x14ac:dyDescent="0.25">
      <c r="A30" s="5">
        <v>2009</v>
      </c>
      <c r="B30" s="5" t="str">
        <f>'[1]2009'!A12</f>
        <v>Ιριδίζουσα Πέστροφα</v>
      </c>
      <c r="C30" s="4">
        <f>'[1]2009'!B12</f>
        <v>69</v>
      </c>
      <c r="D30" s="4">
        <f>'[1]2009'!C12</f>
        <v>547482</v>
      </c>
      <c r="E30" s="4">
        <f>'[1]2009'!D12</f>
        <v>0</v>
      </c>
      <c r="F30" s="4">
        <f>'[1]2009'!E12</f>
        <v>0</v>
      </c>
      <c r="G30" s="4">
        <f>'[1]2009'!F12</f>
        <v>69</v>
      </c>
      <c r="H30" s="4">
        <f>'[1]2009'!G12</f>
        <v>547482</v>
      </c>
    </row>
    <row r="31" spans="1:8" x14ac:dyDescent="0.25">
      <c r="A31" s="2">
        <v>2009</v>
      </c>
      <c r="B31" s="2" t="str">
        <f>'[1]2009'!A13</f>
        <v>Οξύρυγχος</v>
      </c>
      <c r="C31" s="3">
        <f>'[1]2009'!B13</f>
        <v>1</v>
      </c>
      <c r="D31" s="3">
        <f>'[1]2009'!C13</f>
        <v>8862</v>
      </c>
      <c r="E31" s="3">
        <f>'[1]2009'!D13</f>
        <v>0</v>
      </c>
      <c r="F31" s="3">
        <f>'[1]2009'!E13</f>
        <v>0</v>
      </c>
      <c r="G31" s="3">
        <f>'[1]2009'!F13</f>
        <v>1</v>
      </c>
      <c r="H31" s="3">
        <f>'[1]2009'!G13</f>
        <v>8862</v>
      </c>
    </row>
    <row r="32" spans="1:8" x14ac:dyDescent="0.25">
      <c r="A32">
        <v>2010</v>
      </c>
      <c r="B32" s="5" t="str">
        <f>'[1]2010'!A7</f>
        <v>Τσιπούρα</v>
      </c>
      <c r="C32" s="4">
        <f>'[1]2010'!B7</f>
        <v>1692</v>
      </c>
      <c r="D32" s="4">
        <f>'[1]2010'!C7</f>
        <v>7982748</v>
      </c>
      <c r="E32" s="4">
        <f>'[1]2010'!D7</f>
        <v>1117</v>
      </c>
      <c r="F32" s="4">
        <f>'[1]2010'!E7</f>
        <v>5315326</v>
      </c>
      <c r="G32" s="4">
        <f>'[1]2010'!F7</f>
        <v>2809</v>
      </c>
      <c r="H32" s="4">
        <f>'[1]2010'!G7</f>
        <v>13298074</v>
      </c>
    </row>
    <row r="33" spans="1:8" x14ac:dyDescent="0.25">
      <c r="A33">
        <v>2010</v>
      </c>
      <c r="B33" s="5" t="str">
        <f>'[1]2010'!A8</f>
        <v>Λαβράκι</v>
      </c>
      <c r="C33" s="4">
        <f>'[1]2010'!B8</f>
        <v>720</v>
      </c>
      <c r="D33" s="4">
        <f>'[1]2010'!C8</f>
        <v>3742274</v>
      </c>
      <c r="E33" s="4">
        <f>'[1]2010'!D8</f>
        <v>476</v>
      </c>
      <c r="F33" s="4">
        <f>'[1]2010'!E8</f>
        <v>2487035</v>
      </c>
      <c r="G33" s="4">
        <f>'[1]2010'!F8</f>
        <v>1196</v>
      </c>
      <c r="H33" s="4">
        <f>'[1]2010'!G8</f>
        <v>6229309</v>
      </c>
    </row>
    <row r="34" spans="1:8" x14ac:dyDescent="0.25">
      <c r="A34">
        <v>2010</v>
      </c>
      <c r="B34" s="5" t="str">
        <f>'[1]2010'!A9</f>
        <v>Ιαπ.Φαγκρί</v>
      </c>
      <c r="C34" s="4">
        <f>'[1]2010'!B9</f>
        <v>14</v>
      </c>
      <c r="D34" s="4">
        <f>'[1]2010'!C9</f>
        <v>84810</v>
      </c>
      <c r="E34" s="4">
        <f>'[1]2010'!D9</f>
        <v>0</v>
      </c>
      <c r="F34" s="4">
        <f>'[1]2010'!E9</f>
        <v>0</v>
      </c>
      <c r="G34" s="4">
        <f>'[1]2010'!F9</f>
        <v>14</v>
      </c>
      <c r="H34" s="4">
        <f>'[1]2010'!G9</f>
        <v>84810</v>
      </c>
    </row>
    <row r="35" spans="1:8" x14ac:dyDescent="0.25">
      <c r="A35">
        <v>2010</v>
      </c>
      <c r="B35" s="5" t="str">
        <f>'[1]2010'!A10</f>
        <v>Κρανιός</v>
      </c>
      <c r="C35" s="4">
        <f>'[1]2010'!B10</f>
        <v>3</v>
      </c>
      <c r="D35" s="4">
        <f>'[1]2010'!C10</f>
        <v>23210</v>
      </c>
      <c r="E35" s="4">
        <f>'[1]2010'!D10</f>
        <v>0</v>
      </c>
      <c r="F35" s="4">
        <f>'[1]2010'!E10</f>
        <v>0</v>
      </c>
      <c r="G35" s="4">
        <f>'[1]2010'!F10</f>
        <v>3</v>
      </c>
      <c r="H35" s="4">
        <f>'[1]2010'!G10</f>
        <v>23210</v>
      </c>
    </row>
    <row r="36" spans="1:8" x14ac:dyDescent="0.25">
      <c r="A36">
        <v>2010</v>
      </c>
      <c r="B36" s="5" t="str">
        <f>'[1]2010'!A11</f>
        <v>Γαρίδα</v>
      </c>
      <c r="C36" s="4">
        <f>'[1]2010'!B11</f>
        <v>0</v>
      </c>
      <c r="D36" s="4">
        <f>'[1]2010'!C11</f>
        <v>0</v>
      </c>
      <c r="E36" s="4">
        <f>'[1]2010'!D11</f>
        <v>0</v>
      </c>
      <c r="F36" s="4">
        <f>'[1]2010'!E11</f>
        <v>0</v>
      </c>
      <c r="G36" s="4">
        <f>'[1]2010'!F11</f>
        <v>0</v>
      </c>
      <c r="H36" s="4">
        <f>'[1]2010'!G11</f>
        <v>0</v>
      </c>
    </row>
    <row r="37" spans="1:8" x14ac:dyDescent="0.25">
      <c r="A37">
        <v>2010</v>
      </c>
      <c r="B37" s="5" t="str">
        <f>'[1]2010'!A12</f>
        <v>Προσφυγούλα</v>
      </c>
      <c r="C37" s="4">
        <f>'[1]2010'!B12</f>
        <v>5</v>
      </c>
      <c r="D37" s="4">
        <f>'[1]2010'!C12</f>
        <v>39200</v>
      </c>
      <c r="E37" s="4">
        <f>'[1]2010'!D12</f>
        <v>0</v>
      </c>
      <c r="F37" s="4">
        <f>'[1]2010'!E12</f>
        <v>0</v>
      </c>
      <c r="G37" s="4">
        <f>'[1]2010'!F12</f>
        <v>5</v>
      </c>
      <c r="H37" s="4">
        <f>'[1]2010'!G12</f>
        <v>39200</v>
      </c>
    </row>
    <row r="38" spans="1:8" x14ac:dyDescent="0.25">
      <c r="A38">
        <v>2010</v>
      </c>
      <c r="B38" s="5" t="str">
        <f>'[1]2010'!A13</f>
        <v>Ιριδίζουσα Πέστροφα</v>
      </c>
      <c r="C38" s="4">
        <f>'[1]2010'!B13</f>
        <v>69</v>
      </c>
      <c r="D38" s="4">
        <f>'[1]2010'!C13</f>
        <v>547929</v>
      </c>
      <c r="E38" s="4">
        <f>'[1]2010'!D13</f>
        <v>0</v>
      </c>
      <c r="F38" s="4">
        <f>'[1]2010'!E13</f>
        <v>0</v>
      </c>
      <c r="G38" s="4">
        <f>'[1]2010'!F13</f>
        <v>69</v>
      </c>
      <c r="H38" s="4">
        <f>'[1]2010'!G13</f>
        <v>547929</v>
      </c>
    </row>
    <row r="39" spans="1:8" x14ac:dyDescent="0.25">
      <c r="A39" s="2">
        <v>2010</v>
      </c>
      <c r="B39" s="2" t="str">
        <f>'[1]2010'!A14</f>
        <v>Οξύρυγχος</v>
      </c>
      <c r="C39" s="3">
        <f>'[1]2010'!B14</f>
        <v>1.4</v>
      </c>
      <c r="D39" s="3">
        <f>'[1]2010'!C14</f>
        <v>16762</v>
      </c>
      <c r="E39" s="3">
        <f>'[1]2010'!D14</f>
        <v>0</v>
      </c>
      <c r="F39" s="3">
        <f>'[1]2010'!E14</f>
        <v>0</v>
      </c>
      <c r="G39" s="3">
        <f>'[1]2010'!F14</f>
        <v>1.4</v>
      </c>
      <c r="H39" s="3">
        <f>'[1]2010'!G14</f>
        <v>16762</v>
      </c>
    </row>
    <row r="40" spans="1:8" x14ac:dyDescent="0.25">
      <c r="A40">
        <v>2011</v>
      </c>
      <c r="B40" t="str">
        <f>'[1]2011'!A7</f>
        <v>Τσιπούρα</v>
      </c>
      <c r="C40" s="1">
        <f>'[1]2011'!B7</f>
        <v>977</v>
      </c>
      <c r="D40" s="1">
        <f>'[1]2011'!C7</f>
        <v>7010794</v>
      </c>
      <c r="E40" s="1">
        <f>'[1]2011'!D7</f>
        <v>2068</v>
      </c>
      <c r="F40" s="1">
        <f>'[1]2011'!E7</f>
        <v>10265950</v>
      </c>
      <c r="G40" s="1">
        <f>'[1]2011'!F7</f>
        <v>3045</v>
      </c>
      <c r="H40" s="1">
        <f>'[1]2011'!G7</f>
        <v>17276744</v>
      </c>
    </row>
    <row r="41" spans="1:8" x14ac:dyDescent="0.25">
      <c r="A41">
        <v>2011</v>
      </c>
      <c r="B41" t="str">
        <f>'[1]2011'!A8</f>
        <v>Λαβράκι</v>
      </c>
      <c r="C41" s="1">
        <f>'[1]2011'!B8</f>
        <v>568</v>
      </c>
      <c r="D41" s="1">
        <f>'[1]2011'!C8</f>
        <v>3390890</v>
      </c>
      <c r="E41" s="1">
        <f>'[1]2011'!D8</f>
        <v>927</v>
      </c>
      <c r="F41" s="1">
        <f>'[1]2011'!E8</f>
        <v>5733580</v>
      </c>
      <c r="G41" s="1">
        <f>'[1]2011'!F8</f>
        <v>1495</v>
      </c>
      <c r="H41" s="1">
        <f>'[1]2011'!G8</f>
        <v>9124470</v>
      </c>
    </row>
    <row r="42" spans="1:8" x14ac:dyDescent="0.25">
      <c r="A42">
        <v>2011</v>
      </c>
      <c r="B42" t="str">
        <f>'[1]2011'!A9</f>
        <v>Κρανιός</v>
      </c>
      <c r="C42" s="1">
        <f>'[1]2011'!B9</f>
        <v>18</v>
      </c>
      <c r="D42" s="1">
        <f>'[1]2011'!C9</f>
        <v>143780</v>
      </c>
      <c r="E42" s="1">
        <f>'[1]2011'!D9</f>
        <v>23</v>
      </c>
      <c r="F42" s="1">
        <f>'[1]2011'!E9</f>
        <v>148423</v>
      </c>
      <c r="G42" s="1">
        <f>'[1]2011'!F9</f>
        <v>41</v>
      </c>
      <c r="H42" s="1">
        <f>'[1]2011'!G9</f>
        <v>292203</v>
      </c>
    </row>
    <row r="43" spans="1:8" x14ac:dyDescent="0.25">
      <c r="A43">
        <v>2011</v>
      </c>
      <c r="B43" t="str">
        <f>'[1]2011'!A10</f>
        <v>Ιαπ.Φαγκρί</v>
      </c>
      <c r="C43" s="1">
        <f>'[1]2011'!B10</f>
        <v>7</v>
      </c>
      <c r="D43" s="1">
        <f>'[1]2011'!C10</f>
        <v>76022</v>
      </c>
      <c r="E43" s="1">
        <f>'[1]2011'!D10</f>
        <v>0</v>
      </c>
      <c r="F43" s="1">
        <f>'[1]2011'!E10</f>
        <v>0</v>
      </c>
      <c r="G43" s="1">
        <f>'[1]2011'!F10</f>
        <v>7</v>
      </c>
      <c r="H43" s="1">
        <f>'[1]2011'!G10</f>
        <v>76022</v>
      </c>
    </row>
    <row r="44" spans="1:8" x14ac:dyDescent="0.25">
      <c r="A44">
        <v>2011</v>
      </c>
      <c r="B44" t="str">
        <f>'[1]2011'!A11</f>
        <v>Προσφυγούλα</v>
      </c>
      <c r="C44" s="1">
        <f>'[1]2011'!B11</f>
        <v>0.3</v>
      </c>
      <c r="D44" s="1">
        <f>'[1]2011'!C11</f>
        <v>2800</v>
      </c>
      <c r="E44" s="1">
        <f>'[1]2011'!D11</f>
        <v>0</v>
      </c>
      <c r="F44" s="1">
        <f>'[1]2011'!E11</f>
        <v>0</v>
      </c>
      <c r="G44" s="1">
        <f>'[1]2011'!F11</f>
        <v>0.3</v>
      </c>
      <c r="H44" s="1">
        <f>'[1]2011'!G11</f>
        <v>2800</v>
      </c>
    </row>
    <row r="45" spans="1:8" x14ac:dyDescent="0.25">
      <c r="A45">
        <v>2011</v>
      </c>
      <c r="B45" t="str">
        <f>'[1]2011'!A12</f>
        <v>Ιριδίζουσα Πέστροφα</v>
      </c>
      <c r="C45" s="1">
        <f>'[1]2011'!B12</f>
        <v>66</v>
      </c>
      <c r="D45" s="1">
        <f>'[1]2011'!C12</f>
        <v>535985</v>
      </c>
      <c r="E45" s="1">
        <f>'[1]2011'!D12</f>
        <v>0</v>
      </c>
      <c r="F45" s="1">
        <f>'[1]2011'!E12</f>
        <v>0</v>
      </c>
      <c r="G45" s="1">
        <f>'[1]2011'!F12</f>
        <v>66</v>
      </c>
      <c r="H45" s="1">
        <f>'[1]2011'!G12</f>
        <v>535985</v>
      </c>
    </row>
    <row r="46" spans="1:8" x14ac:dyDescent="0.25">
      <c r="A46" s="2">
        <v>2012</v>
      </c>
      <c r="B46" s="2" t="str">
        <f>'[1]2011'!A13</f>
        <v>Οξύρυγχος</v>
      </c>
      <c r="C46" s="3">
        <f>'[1]2011'!B13</f>
        <v>1.4</v>
      </c>
      <c r="D46" s="3">
        <f>'[1]2011'!C13</f>
        <v>19301</v>
      </c>
      <c r="E46" s="3">
        <f>'[1]2011'!D13</f>
        <v>0</v>
      </c>
      <c r="F46" s="3">
        <f>'[1]2011'!E13</f>
        <v>0</v>
      </c>
      <c r="G46" s="3">
        <f>'[1]2011'!F13</f>
        <v>1.4</v>
      </c>
      <c r="H46" s="3">
        <f>'[1]2011'!G13</f>
        <v>19301</v>
      </c>
    </row>
    <row r="47" spans="1:8" x14ac:dyDescent="0.25">
      <c r="A47">
        <v>2012</v>
      </c>
      <c r="B47" t="str">
        <f>'[1]2012'!A7</f>
        <v>Τσιπούρα</v>
      </c>
      <c r="C47" s="1">
        <f>'[1]2012'!B7</f>
        <v>1188</v>
      </c>
      <c r="D47" s="1">
        <f>'[1]2012'!C7</f>
        <v>6062992</v>
      </c>
      <c r="E47" s="1">
        <f>'[1]2012'!D7</f>
        <v>1938</v>
      </c>
      <c r="F47" s="1">
        <f>'[1]2012'!E7</f>
        <v>9434025</v>
      </c>
      <c r="G47" s="1">
        <f>'[1]2012'!F7</f>
        <v>3126</v>
      </c>
      <c r="H47" s="1">
        <f>'[1]2012'!G7</f>
        <v>15497017</v>
      </c>
    </row>
    <row r="48" spans="1:8" x14ac:dyDescent="0.25">
      <c r="A48">
        <v>2012</v>
      </c>
      <c r="B48" t="str">
        <f>'[1]2012'!A8</f>
        <v>Λαβράκι</v>
      </c>
      <c r="C48" s="1">
        <f>'[1]2012'!B8</f>
        <v>420</v>
      </c>
      <c r="D48" s="1">
        <f>'[1]2012'!C8</f>
        <v>1716086</v>
      </c>
      <c r="E48" s="1">
        <f>'[1]2012'!D8</f>
        <v>679</v>
      </c>
      <c r="F48" s="1">
        <f>'[1]2012'!E8</f>
        <v>5546546</v>
      </c>
      <c r="G48" s="1">
        <f>'[1]2012'!F8</f>
        <v>1099</v>
      </c>
      <c r="H48" s="1">
        <f>'[1]2012'!G8</f>
        <v>7262632</v>
      </c>
    </row>
    <row r="49" spans="1:8" x14ac:dyDescent="0.25">
      <c r="A49">
        <v>2012</v>
      </c>
      <c r="B49" t="str">
        <f>'[1]2012'!A9</f>
        <v>Κρανιός</v>
      </c>
      <c r="C49" s="1">
        <f>'[1]2012'!B9</f>
        <v>5.66</v>
      </c>
      <c r="D49" s="1">
        <f>'[1]2012'!C9</f>
        <v>41670</v>
      </c>
      <c r="E49" s="1">
        <f>'[1]2012'!D9</f>
        <v>32</v>
      </c>
      <c r="F49" s="1">
        <f>'[1]2012'!E9</f>
        <v>148423</v>
      </c>
      <c r="G49" s="1">
        <f>'[1]2012'!F9</f>
        <v>37.659999999999997</v>
      </c>
      <c r="H49" s="1">
        <f>'[1]2012'!G9</f>
        <v>190093</v>
      </c>
    </row>
    <row r="50" spans="1:8" x14ac:dyDescent="0.25">
      <c r="A50">
        <v>2012</v>
      </c>
      <c r="B50" t="str">
        <f>'[1]2012'!A10</f>
        <v>Ιαπ.Φαγκρί</v>
      </c>
      <c r="C50" s="1">
        <f>'[1]2012'!B10</f>
        <v>2.35</v>
      </c>
      <c r="D50" s="1">
        <f>'[1]2012'!C10</f>
        <v>21150</v>
      </c>
      <c r="E50" s="1">
        <f>'[1]2012'!D10</f>
        <v>0</v>
      </c>
      <c r="F50" s="1">
        <f>'[1]2012'!E10</f>
        <v>0</v>
      </c>
      <c r="G50" s="1">
        <f>'[1]2012'!F10</f>
        <v>2.35</v>
      </c>
      <c r="H50" s="1">
        <f>'[1]2012'!G10</f>
        <v>21150</v>
      </c>
    </row>
    <row r="51" spans="1:8" x14ac:dyDescent="0.25">
      <c r="A51">
        <v>2012</v>
      </c>
      <c r="B51" t="str">
        <f>'[1]2012'!A11</f>
        <v>Γαρίδα</v>
      </c>
      <c r="C51" s="1">
        <f>'[1]2012'!B11</f>
        <v>6.9</v>
      </c>
      <c r="D51" s="1">
        <f>'[1]2012'!C11</f>
        <v>70643</v>
      </c>
      <c r="E51" s="1">
        <f>'[1]2012'!D11</f>
        <v>0</v>
      </c>
      <c r="F51" s="1">
        <f>'[1]2012'!E11</f>
        <v>0</v>
      </c>
      <c r="G51" s="1">
        <f>'[1]2012'!F11</f>
        <v>6.9</v>
      </c>
      <c r="H51" s="1">
        <f>'[1]2012'!G11</f>
        <v>70643</v>
      </c>
    </row>
    <row r="52" spans="1:8" x14ac:dyDescent="0.25">
      <c r="A52" s="2">
        <v>2013</v>
      </c>
      <c r="B52" s="2" t="str">
        <f>'[1]2012'!A12</f>
        <v>Ιριδίζουσα Πέστροφα</v>
      </c>
      <c r="C52" s="3">
        <f>'[1]2012'!B12</f>
        <v>55</v>
      </c>
      <c r="D52" s="3">
        <f>'[1]2012'!C12</f>
        <v>423356</v>
      </c>
      <c r="E52" s="3">
        <f>'[1]2012'!D12</f>
        <v>0</v>
      </c>
      <c r="F52" s="3">
        <f>'[1]2012'!E12</f>
        <v>0</v>
      </c>
      <c r="G52" s="3">
        <f>'[1]2012'!F12</f>
        <v>55</v>
      </c>
      <c r="H52" s="3">
        <f>'[1]2012'!G12</f>
        <v>423356</v>
      </c>
    </row>
    <row r="53" spans="1:8" x14ac:dyDescent="0.25">
      <c r="A53">
        <v>2013</v>
      </c>
      <c r="B53" t="str">
        <f>'[1]2012'!A13</f>
        <v>Οξύρυγχος</v>
      </c>
      <c r="C53" s="1">
        <f>'[1]2012'!B13</f>
        <v>6</v>
      </c>
      <c r="D53" s="1">
        <f>'[1]2012'!C13</f>
        <v>79708</v>
      </c>
      <c r="E53" s="1">
        <f>'[1]2012'!D13</f>
        <v>0</v>
      </c>
      <c r="F53" s="1">
        <f>'[1]2012'!E13</f>
        <v>0</v>
      </c>
      <c r="G53" s="1">
        <f>'[1]2012'!F13</f>
        <v>6</v>
      </c>
      <c r="H53" s="1">
        <f>'[1]2012'!G13</f>
        <v>79708</v>
      </c>
    </row>
    <row r="54" spans="1:8" x14ac:dyDescent="0.25">
      <c r="A54">
        <v>2013</v>
      </c>
      <c r="B54" t="str">
        <f>'[1]2013'!A7</f>
        <v>Τσιπούρα</v>
      </c>
      <c r="C54">
        <f>'[1]2013'!B7</f>
        <v>892.3</v>
      </c>
      <c r="D54">
        <f>'[1]2013'!C7</f>
        <v>4334445</v>
      </c>
      <c r="E54">
        <f>'[1]2013'!D7</f>
        <v>2902.7</v>
      </c>
      <c r="F54">
        <f>'[1]2013'!E7</f>
        <v>14545708</v>
      </c>
      <c r="G54">
        <f>'[1]2013'!F7</f>
        <v>3795</v>
      </c>
      <c r="H54">
        <f>'[1]2013'!G7</f>
        <v>18880153</v>
      </c>
    </row>
    <row r="55" spans="1:8" x14ac:dyDescent="0.25">
      <c r="A55">
        <v>2013</v>
      </c>
      <c r="B55" t="str">
        <f>'[1]2013'!A8</f>
        <v>Λαβράκι</v>
      </c>
      <c r="C55">
        <f>'[1]2013'!B8</f>
        <v>443.2</v>
      </c>
      <c r="D55">
        <f>'[1]2013'!C8</f>
        <v>2772403</v>
      </c>
      <c r="E55">
        <f>'[1]2013'!D8</f>
        <v>978.8</v>
      </c>
      <c r="F55">
        <f>'[1]2013'!E8</f>
        <v>6499194</v>
      </c>
      <c r="G55">
        <f>'[1]2013'!F8</f>
        <v>1422</v>
      </c>
      <c r="H55">
        <f>'[1]2013'!G8</f>
        <v>9271597</v>
      </c>
    </row>
    <row r="56" spans="1:8" x14ac:dyDescent="0.25">
      <c r="A56">
        <v>2013</v>
      </c>
      <c r="B56" t="str">
        <f>'[1]2013'!A9</f>
        <v>Κρανιός</v>
      </c>
      <c r="C56">
        <f>'[1]2013'!B9</f>
        <v>35.200000000000003</v>
      </c>
      <c r="D56">
        <f>'[1]2013'!C9</f>
        <v>242805</v>
      </c>
      <c r="E56">
        <f>'[1]2013'!D9</f>
        <v>13.4</v>
      </c>
      <c r="F56">
        <f>'[1]2013'!E9</f>
        <v>73771</v>
      </c>
      <c r="G56">
        <f>'[1]2013'!F9</f>
        <v>48.6</v>
      </c>
      <c r="H56">
        <f>'[1]2013'!G9</f>
        <v>316576</v>
      </c>
    </row>
    <row r="57" spans="1:8" x14ac:dyDescent="0.25">
      <c r="A57">
        <v>2013</v>
      </c>
      <c r="B57" t="str">
        <f>'[1]2013'!A10</f>
        <v>Ιαπ.Φαγκρί</v>
      </c>
      <c r="C57">
        <f>'[1]2013'!B10</f>
        <v>0.2</v>
      </c>
      <c r="D57">
        <f>'[1]2013'!C10</f>
        <v>2350</v>
      </c>
      <c r="E57">
        <f>'[1]2013'!D10</f>
        <v>0</v>
      </c>
      <c r="F57">
        <f>'[1]2013'!E10</f>
        <v>0</v>
      </c>
      <c r="G57">
        <f>'[1]2013'!F10</f>
        <v>0.2</v>
      </c>
      <c r="H57">
        <f>'[1]2013'!G10</f>
        <v>2350</v>
      </c>
    </row>
    <row r="58" spans="1:8" x14ac:dyDescent="0.25">
      <c r="A58">
        <v>2013</v>
      </c>
      <c r="B58" t="str">
        <f>'[1]2013'!A11</f>
        <v>Γαρίδα</v>
      </c>
      <c r="C58">
        <f>'[1]2013'!B11</f>
        <v>18.600000000000001</v>
      </c>
      <c r="D58">
        <f>'[1]2013'!C11</f>
        <v>252466</v>
      </c>
      <c r="E58">
        <f>'[1]2013'!D11</f>
        <v>0</v>
      </c>
      <c r="F58">
        <f>'[1]2013'!E11</f>
        <v>0</v>
      </c>
      <c r="G58">
        <f>'[1]2013'!F11</f>
        <v>18.600000000000001</v>
      </c>
      <c r="H58">
        <f>'[1]2013'!G11</f>
        <v>252466</v>
      </c>
    </row>
    <row r="59" spans="1:8" x14ac:dyDescent="0.25">
      <c r="A59">
        <v>2014</v>
      </c>
      <c r="B59" t="str">
        <f>'[1]2013'!A12</f>
        <v>Ιριδίζουσα Πέστροφα</v>
      </c>
      <c r="C59">
        <f>'[1]2013'!B12</f>
        <v>54.7</v>
      </c>
      <c r="D59">
        <f>'[1]2013'!C12</f>
        <v>480763</v>
      </c>
      <c r="E59">
        <f>'[1]2013'!D12</f>
        <v>0</v>
      </c>
      <c r="F59">
        <f>'[1]2013'!E12</f>
        <v>0</v>
      </c>
      <c r="G59">
        <f>'[1]2013'!F12</f>
        <v>54.7</v>
      </c>
      <c r="H59">
        <f>'[1]2013'!G12</f>
        <v>480763</v>
      </c>
    </row>
    <row r="60" spans="1:8" x14ac:dyDescent="0.25">
      <c r="A60" s="2">
        <v>2013</v>
      </c>
      <c r="B60" s="2" t="str">
        <f>'[1]2013'!A13</f>
        <v>Οξύρυγχος</v>
      </c>
      <c r="C60" s="2">
        <f>'[1]2013'!B13</f>
        <v>0.2</v>
      </c>
      <c r="D60" s="2">
        <f>'[1]2013'!C13</f>
        <v>2397</v>
      </c>
      <c r="E60" s="2">
        <f>'[1]2013'!D13</f>
        <v>0</v>
      </c>
      <c r="F60" s="2">
        <f>'[1]2013'!E13</f>
        <v>0</v>
      </c>
      <c r="G60" s="2">
        <f>'[1]2013'!F13</f>
        <v>0.2</v>
      </c>
      <c r="H60" s="2">
        <f>'[1]2013'!G13</f>
        <v>2397</v>
      </c>
    </row>
    <row r="61" spans="1:8" x14ac:dyDescent="0.25">
      <c r="A61">
        <v>2014</v>
      </c>
      <c r="B61" t="str">
        <f>'[1]2014'!A7</f>
        <v>Τσιπούρα</v>
      </c>
      <c r="C61">
        <f>'[1]2014'!B7</f>
        <v>1042</v>
      </c>
      <c r="D61">
        <f>'[1]2014'!C7</f>
        <v>5334567</v>
      </c>
      <c r="E61">
        <f>'[1]2014'!D7</f>
        <v>1877</v>
      </c>
      <c r="F61">
        <f>'[1]2014'!E7</f>
        <v>9943846</v>
      </c>
      <c r="G61">
        <f>'[1]2014'!F7</f>
        <v>2919</v>
      </c>
      <c r="H61">
        <f>'[1]2014'!G7</f>
        <v>15278413</v>
      </c>
    </row>
    <row r="62" spans="1:8" x14ac:dyDescent="0.25">
      <c r="A62">
        <v>2014</v>
      </c>
      <c r="B62" t="str">
        <f>'[1]2014'!A8</f>
        <v>Λαβράκι</v>
      </c>
      <c r="C62">
        <f>'[1]2014'!B8</f>
        <v>692</v>
      </c>
      <c r="D62">
        <f>'[1]2014'!C8</f>
        <v>4143036</v>
      </c>
      <c r="E62">
        <f>'[1]2014'!D8</f>
        <v>1125</v>
      </c>
      <c r="F62">
        <f>'[1]2014'!E8</f>
        <v>7446863</v>
      </c>
      <c r="G62">
        <f>'[1]2014'!F8</f>
        <v>1817</v>
      </c>
      <c r="H62">
        <f>'[1]2014'!G8</f>
        <v>11589899</v>
      </c>
    </row>
    <row r="63" spans="1:8" x14ac:dyDescent="0.25">
      <c r="A63">
        <v>2014</v>
      </c>
      <c r="B63" t="str">
        <f>'[1]2014'!A9</f>
        <v>Κρανιός</v>
      </c>
      <c r="C63">
        <f>'[1]2014'!B9</f>
        <v>33</v>
      </c>
      <c r="D63">
        <f>'[1]2014'!C9</f>
        <v>210922</v>
      </c>
      <c r="E63">
        <f>'[1]2014'!D9</f>
        <v>0</v>
      </c>
      <c r="F63">
        <f>'[1]2014'!E9</f>
        <v>0</v>
      </c>
      <c r="G63">
        <f>'[1]2014'!F9</f>
        <v>33</v>
      </c>
      <c r="H63">
        <f>'[1]2014'!G9</f>
        <v>210922</v>
      </c>
    </row>
    <row r="64" spans="1:8" x14ac:dyDescent="0.25">
      <c r="A64">
        <v>2014</v>
      </c>
      <c r="B64" t="str">
        <f>'[1]2014'!A10</f>
        <v>Ιαπ.Φαγκρί</v>
      </c>
      <c r="C64">
        <f>'[1]2014'!B10</f>
        <v>0.2</v>
      </c>
      <c r="D64">
        <f>'[1]2014'!C10</f>
        <v>1708</v>
      </c>
      <c r="E64">
        <f>'[1]2014'!D10</f>
        <v>0</v>
      </c>
      <c r="F64">
        <f>'[1]2014'!E10</f>
        <v>0</v>
      </c>
      <c r="G64">
        <f>'[1]2014'!F10</f>
        <v>0.2</v>
      </c>
      <c r="H64">
        <f>'[1]2014'!G10</f>
        <v>1708</v>
      </c>
    </row>
    <row r="65" spans="1:8" x14ac:dyDescent="0.25">
      <c r="A65">
        <v>2014</v>
      </c>
      <c r="B65" t="str">
        <f>'[1]2014'!A11</f>
        <v>Γαρίδα</v>
      </c>
      <c r="C65">
        <f>'[1]2014'!B11</f>
        <v>23</v>
      </c>
      <c r="D65">
        <f>'[1]2014'!C11</f>
        <v>303391</v>
      </c>
      <c r="E65">
        <f>'[1]2014'!D11</f>
        <v>0</v>
      </c>
      <c r="F65">
        <f>'[1]2014'!E11</f>
        <v>0</v>
      </c>
      <c r="G65">
        <f>'[1]2014'!F11</f>
        <v>23</v>
      </c>
      <c r="H65">
        <f>'[1]2014'!G11</f>
        <v>303391</v>
      </c>
    </row>
    <row r="66" spans="1:8" x14ac:dyDescent="0.25">
      <c r="A66">
        <v>2015</v>
      </c>
      <c r="B66" t="str">
        <f>'[1]2014'!A12</f>
        <v>Ιριδίζουσα Πέστροφα</v>
      </c>
      <c r="C66">
        <f>'[1]2014'!B12</f>
        <v>42</v>
      </c>
      <c r="D66">
        <f>'[1]2014'!C12</f>
        <v>366545</v>
      </c>
      <c r="E66">
        <f>'[1]2014'!D12</f>
        <v>0</v>
      </c>
      <c r="F66">
        <f>'[1]2014'!E12</f>
        <v>0</v>
      </c>
      <c r="G66">
        <f>'[1]2014'!F12</f>
        <v>42</v>
      </c>
      <c r="H66">
        <f>'[1]2014'!G12</f>
        <v>366545</v>
      </c>
    </row>
    <row r="67" spans="1:8" x14ac:dyDescent="0.25">
      <c r="A67" s="2">
        <v>2014</v>
      </c>
      <c r="B67" s="2" t="str">
        <f>'[1]2014'!A13</f>
        <v>Οξύρυγχος</v>
      </c>
      <c r="C67" s="2">
        <f>'[1]2014'!B13</f>
        <v>1</v>
      </c>
      <c r="D67" s="2">
        <f>'[1]2014'!C13</f>
        <v>20598</v>
      </c>
      <c r="E67" s="2">
        <f>'[1]2014'!D13</f>
        <v>0</v>
      </c>
      <c r="F67" s="2">
        <f>'[1]2014'!E13</f>
        <v>0</v>
      </c>
      <c r="G67" s="2">
        <f>'[1]2014'!F13</f>
        <v>1</v>
      </c>
      <c r="H67" s="2">
        <f>'[1]2014'!G13</f>
        <v>20598</v>
      </c>
    </row>
    <row r="68" spans="1:8" x14ac:dyDescent="0.25">
      <c r="A68">
        <v>2015</v>
      </c>
      <c r="B68" t="str">
        <f>'[1]2015'!A7</f>
        <v>Τσιπούρα</v>
      </c>
      <c r="C68">
        <f>'[1]2015'!B7</f>
        <v>1391</v>
      </c>
      <c r="D68">
        <f>'[1]2015'!C7</f>
        <v>7376680</v>
      </c>
      <c r="E68">
        <f>'[1]2015'!D7</f>
        <v>3648</v>
      </c>
      <c r="F68">
        <f>'[1]2015'!E7</f>
        <v>18219728</v>
      </c>
      <c r="G68">
        <f>'[1]2015'!F7</f>
        <v>5039</v>
      </c>
      <c r="H68">
        <f>'[1]2015'!G7</f>
        <v>25596408</v>
      </c>
    </row>
    <row r="69" spans="1:8" x14ac:dyDescent="0.25">
      <c r="A69">
        <v>2015</v>
      </c>
      <c r="B69" t="str">
        <f>'[1]2015'!A8</f>
        <v>Λαβράκι</v>
      </c>
      <c r="C69">
        <f>'[1]2015'!B8</f>
        <v>518</v>
      </c>
      <c r="D69">
        <f>'[1]2015'!C8</f>
        <v>3832075</v>
      </c>
      <c r="E69">
        <f>'[1]2015'!D8</f>
        <v>999</v>
      </c>
      <c r="F69">
        <f>'[1]2015'!E8</f>
        <v>6186606</v>
      </c>
      <c r="G69">
        <f>'[1]2015'!F8</f>
        <v>1517</v>
      </c>
      <c r="H69">
        <f>'[1]2015'!G8</f>
        <v>10018681</v>
      </c>
    </row>
    <row r="70" spans="1:8" x14ac:dyDescent="0.25">
      <c r="A70">
        <v>2015</v>
      </c>
      <c r="B70" t="str">
        <f>'[1]2015'!A9</f>
        <v>Κρανιός</v>
      </c>
      <c r="C70">
        <f>'[1]2015'!B9</f>
        <v>3</v>
      </c>
      <c r="D70">
        <f>'[1]2015'!C9</f>
        <v>18193</v>
      </c>
      <c r="E70">
        <f>'[1]2015'!D9</f>
        <v>0</v>
      </c>
      <c r="F70">
        <f>'[1]2015'!E9</f>
        <v>0</v>
      </c>
      <c r="G70">
        <f>'[1]2015'!F9</f>
        <v>3</v>
      </c>
      <c r="H70">
        <f>'[1]2015'!G9</f>
        <v>18193</v>
      </c>
    </row>
    <row r="71" spans="1:8" x14ac:dyDescent="0.25">
      <c r="A71">
        <v>2015</v>
      </c>
      <c r="B71" t="str">
        <f>'[1]2015'!A10</f>
        <v>Λυθρίνι</v>
      </c>
      <c r="C71">
        <f>'[1]2015'!B10</f>
        <v>0.04</v>
      </c>
      <c r="D71">
        <f>'[1]2015'!C10</f>
        <v>186</v>
      </c>
      <c r="E71">
        <f>'[1]2015'!D10</f>
        <v>0</v>
      </c>
      <c r="F71">
        <f>'[1]2015'!E10</f>
        <v>0</v>
      </c>
      <c r="G71">
        <f>'[1]2015'!F10</f>
        <v>0.04</v>
      </c>
      <c r="H71">
        <f>'[1]2015'!G10</f>
        <v>186</v>
      </c>
    </row>
    <row r="72" spans="1:8" x14ac:dyDescent="0.25">
      <c r="A72">
        <v>2015</v>
      </c>
      <c r="B72" t="str">
        <f>'[1]2015'!A11</f>
        <v>Προσφυγούλα</v>
      </c>
      <c r="C72">
        <f>'[1]2015'!B11</f>
        <v>0.02</v>
      </c>
      <c r="D72">
        <f>'[1]2015'!C11</f>
        <v>124</v>
      </c>
      <c r="E72">
        <f>'[1]2015'!D11</f>
        <v>0</v>
      </c>
      <c r="F72">
        <f>'[1]2015'!E11</f>
        <v>0</v>
      </c>
      <c r="G72">
        <f>'[1]2015'!F11</f>
        <v>0.02</v>
      </c>
      <c r="H72">
        <f>'[1]2015'!G11</f>
        <v>124</v>
      </c>
    </row>
    <row r="73" spans="1:8" x14ac:dyDescent="0.25">
      <c r="A73">
        <v>2015</v>
      </c>
      <c r="B73" t="str">
        <f>'[1]2015'!A12</f>
        <v>Γαρίδα</v>
      </c>
      <c r="C73">
        <f>'[1]2015'!B12</f>
        <v>25</v>
      </c>
      <c r="D73">
        <f>'[1]2015'!C12</f>
        <v>275972</v>
      </c>
      <c r="E73">
        <f>'[1]2015'!D12</f>
        <v>0</v>
      </c>
      <c r="F73">
        <f>'[1]2015'!E12</f>
        <v>0</v>
      </c>
      <c r="G73">
        <f>'[1]2015'!F12</f>
        <v>25</v>
      </c>
      <c r="H73">
        <f>'[1]2015'!G12</f>
        <v>275972</v>
      </c>
    </row>
    <row r="74" spans="1:8" x14ac:dyDescent="0.25">
      <c r="A74">
        <v>2015</v>
      </c>
      <c r="B74" t="str">
        <f>'[1]2015'!A13</f>
        <v>Ιριδίζουσα Πέστροφα</v>
      </c>
      <c r="C74">
        <f>'[1]2015'!B13</f>
        <v>40</v>
      </c>
      <c r="D74">
        <f>'[1]2015'!C13</f>
        <v>330223</v>
      </c>
      <c r="E74">
        <f>'[1]2015'!D13</f>
        <v>0</v>
      </c>
      <c r="F74">
        <f>'[1]2015'!E13</f>
        <v>0</v>
      </c>
      <c r="G74">
        <f>'[1]2015'!F13</f>
        <v>40</v>
      </c>
      <c r="H74">
        <f>'[1]2015'!G13</f>
        <v>330223</v>
      </c>
    </row>
    <row r="75" spans="1:8" x14ac:dyDescent="0.25">
      <c r="A75" s="2">
        <v>2015</v>
      </c>
      <c r="B75" s="2" t="str">
        <f>'[1]2015'!A14</f>
        <v>Οξύρυγχος</v>
      </c>
      <c r="C75" s="2">
        <f>'[1]2015'!B14</f>
        <v>1</v>
      </c>
      <c r="D75" s="2">
        <f>'[1]2015'!C14</f>
        <v>11990</v>
      </c>
      <c r="E75" s="2">
        <f>'[1]2015'!D14</f>
        <v>0</v>
      </c>
      <c r="F75" s="2">
        <f>'[1]2015'!E14</f>
        <v>0</v>
      </c>
      <c r="G75" s="2">
        <f>'[1]2015'!F14</f>
        <v>1</v>
      </c>
      <c r="H75" s="2">
        <f>'[1]2015'!G14</f>
        <v>11990</v>
      </c>
    </row>
    <row r="76" spans="1:8" x14ac:dyDescent="0.25">
      <c r="A76">
        <v>2016</v>
      </c>
      <c r="B76" t="str">
        <f>'[1]2016'!A7</f>
        <v>Τσιπούρα</v>
      </c>
      <c r="C76">
        <f>'[1]2016'!B7</f>
        <v>823</v>
      </c>
      <c r="D76">
        <f>'[1]2016'!C7</f>
        <v>4522989</v>
      </c>
      <c r="E76">
        <f>'[1]2016'!D7</f>
        <v>2833</v>
      </c>
      <c r="F76">
        <f>'[1]2016'!E7</f>
        <v>15224517</v>
      </c>
      <c r="G76">
        <f>'[1]2016'!F7</f>
        <v>3656</v>
      </c>
      <c r="H76">
        <f>'[1]2016'!G7</f>
        <v>19747506</v>
      </c>
    </row>
    <row r="77" spans="1:8" x14ac:dyDescent="0.25">
      <c r="A77">
        <v>2016</v>
      </c>
      <c r="B77" t="str">
        <f>'[1]2016'!A8</f>
        <v>Λαβράκι</v>
      </c>
      <c r="C77">
        <f>'[1]2016'!B8</f>
        <v>634</v>
      </c>
      <c r="D77">
        <f>'[1]2016'!C8</f>
        <v>4459994</v>
      </c>
      <c r="E77">
        <f>'[1]2016'!D8</f>
        <v>1092</v>
      </c>
      <c r="F77">
        <f>'[1]2016'!E8</f>
        <v>7436305</v>
      </c>
      <c r="G77">
        <f>'[1]2016'!F8</f>
        <v>1726</v>
      </c>
      <c r="H77">
        <f>'[1]2016'!G8</f>
        <v>11896299</v>
      </c>
    </row>
    <row r="78" spans="1:8" x14ac:dyDescent="0.25">
      <c r="A78">
        <v>2016</v>
      </c>
      <c r="B78" t="str">
        <f>'[1]2016'!A9</f>
        <v>Κρανιός</v>
      </c>
      <c r="C78">
        <f>'[1]2016'!B9</f>
        <v>14</v>
      </c>
      <c r="D78">
        <f>'[1]2016'!C9</f>
        <v>99123</v>
      </c>
      <c r="E78">
        <f>'[1]2016'!D9</f>
        <v>0</v>
      </c>
      <c r="F78">
        <f>'[1]2016'!E9</f>
        <v>0</v>
      </c>
      <c r="G78">
        <f>'[1]2016'!F9</f>
        <v>14</v>
      </c>
      <c r="H78">
        <f>'[1]2016'!G9</f>
        <v>99123</v>
      </c>
    </row>
    <row r="79" spans="1:8" x14ac:dyDescent="0.25">
      <c r="A79">
        <v>2016</v>
      </c>
      <c r="B79" t="str">
        <f>'[1]2016'!A10</f>
        <v>Γαρίδα</v>
      </c>
      <c r="C79">
        <f>'[1]2016'!B10</f>
        <v>18.86</v>
      </c>
      <c r="D79">
        <f>'[1]2016'!C10</f>
        <v>205082</v>
      </c>
      <c r="E79">
        <f>'[1]2016'!D10</f>
        <v>0</v>
      </c>
      <c r="F79">
        <f>'[1]2016'!E10</f>
        <v>0</v>
      </c>
      <c r="G79">
        <f>'[1]2016'!F10</f>
        <v>18.86</v>
      </c>
      <c r="H79">
        <f>'[1]2016'!G10</f>
        <v>205082</v>
      </c>
    </row>
    <row r="80" spans="1:8" x14ac:dyDescent="0.25">
      <c r="A80">
        <v>2016</v>
      </c>
      <c r="B80" t="str">
        <f>'[1]2016'!A11</f>
        <v>Ιριδίζουσα Πέστροφα</v>
      </c>
      <c r="C80">
        <f>'[1]2016'!B11</f>
        <v>40.68</v>
      </c>
      <c r="D80">
        <f>'[1]2016'!C11</f>
        <v>298984</v>
      </c>
      <c r="E80">
        <f>'[1]2016'!D11</f>
        <v>0</v>
      </c>
      <c r="F80">
        <f>'[1]2016'!E11</f>
        <v>0</v>
      </c>
      <c r="G80">
        <f>'[1]2016'!F11</f>
        <v>40.68</v>
      </c>
      <c r="H80">
        <f>'[1]2016'!G11</f>
        <v>298984</v>
      </c>
    </row>
    <row r="81" spans="1:8" x14ac:dyDescent="0.25">
      <c r="A81">
        <v>2016</v>
      </c>
      <c r="B81" t="str">
        <f>'[1]2016'!A12</f>
        <v>Οξύρυγχος</v>
      </c>
      <c r="C81">
        <f>'[1]2016'!B12</f>
        <v>3</v>
      </c>
      <c r="D81">
        <f>'[1]2016'!C12</f>
        <v>50140</v>
      </c>
      <c r="E81">
        <f>'[1]2016'!D12</f>
        <v>0</v>
      </c>
      <c r="F81">
        <f>'[1]2016'!E12</f>
        <v>0</v>
      </c>
      <c r="G81">
        <f>'[1]2016'!F12</f>
        <v>3</v>
      </c>
      <c r="H81">
        <f>'[1]2016'!G12</f>
        <v>50140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Παραγωγή - Επιτραπέζιο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2017-11-20T10:35:14Z</dcterms:created>
  <dcterms:modified xsi:type="dcterms:W3CDTF">2017-11-20T10:37:01Z</dcterms:modified>
</cp:coreProperties>
</file>