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ΜΕΘ ανα Φύλο" sheetId="8" r:id="rId12"/>
    <sheet name="ΜΕΘ ανά Ηλικία" sheetId="9" r:id="rId13"/>
    <sheet name="ΜΕΘ ανα Συμπτώματα" sheetId="10" r:id="rId14"/>
    <sheet name="ΜΕΘ ανα Υποκείμενα Νοσήματα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5" l="1"/>
  <c r="E4" i="15"/>
  <c r="E5" i="15"/>
  <c r="E6" i="15"/>
  <c r="E7" i="15"/>
  <c r="E8" i="15"/>
  <c r="E2" i="15"/>
  <c r="D7" i="14"/>
  <c r="E7" i="14"/>
  <c r="F7" i="14"/>
  <c r="G7" i="14"/>
  <c r="C7" i="14"/>
  <c r="F11" i="13" l="1"/>
  <c r="G3" i="13"/>
  <c r="G4" i="13"/>
  <c r="G5" i="13"/>
  <c r="G6" i="13"/>
  <c r="G7" i="13"/>
  <c r="G8" i="13"/>
  <c r="G9" i="13"/>
  <c r="G10" i="13"/>
  <c r="G2" i="13"/>
  <c r="G3" i="12"/>
  <c r="G2" i="12"/>
  <c r="F4" i="12"/>
  <c r="G4" i="12" s="1"/>
  <c r="D11" i="13"/>
  <c r="C11" i="13"/>
  <c r="E10" i="13"/>
  <c r="E9" i="13"/>
  <c r="E8" i="13"/>
  <c r="E7" i="13"/>
  <c r="E6" i="13"/>
  <c r="E5" i="13"/>
  <c r="E4" i="13"/>
  <c r="E3" i="13"/>
  <c r="E2" i="13"/>
  <c r="D4" i="12"/>
  <c r="E4" i="12" s="1"/>
  <c r="C4" i="12"/>
  <c r="E3" i="12"/>
  <c r="E2" i="12"/>
  <c r="E11" i="13" l="1"/>
  <c r="G11" i="13"/>
  <c r="D11" i="4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G11" i="9" s="1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11" i="6"/>
  <c r="D2" i="6"/>
  <c r="C11" i="6"/>
  <c r="D3" i="5"/>
  <c r="D2" i="5"/>
  <c r="E3" i="4"/>
  <c r="E4" i="4"/>
  <c r="E5" i="4"/>
  <c r="E6" i="4"/>
  <c r="E7" i="4"/>
  <c r="E8" i="4"/>
  <c r="E9" i="4"/>
  <c r="E10" i="4"/>
  <c r="E2" i="4"/>
  <c r="E11" i="4"/>
  <c r="C11" i="4"/>
  <c r="D4" i="3"/>
  <c r="C4" i="3"/>
  <c r="E4" i="3" s="1"/>
  <c r="E3" i="3"/>
  <c r="E2" i="3"/>
</calcChain>
</file>

<file path=xl/sharedStrings.xml><?xml version="1.0" encoding="utf-8"?>
<sst xmlns="http://schemas.openxmlformats.org/spreadsheetml/2006/main" count="188" uniqueCount="78">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</sst>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0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D13" sqref="D13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 s="4">
        <v>43999</v>
      </c>
      <c r="B110">
        <v>1</v>
      </c>
      <c r="C110">
        <v>0</v>
      </c>
      <c r="D110">
        <v>0</v>
      </c>
      <c r="E110">
        <v>0</v>
      </c>
    </row>
    <row r="111" spans="1:5" x14ac:dyDescent="0.25">
      <c r="A111" s="4">
        <v>44000</v>
      </c>
      <c r="B111">
        <v>0</v>
      </c>
      <c r="C111">
        <v>0</v>
      </c>
      <c r="D111">
        <v>1</v>
      </c>
      <c r="E111">
        <v>0</v>
      </c>
    </row>
    <row r="112" spans="1:5" x14ac:dyDescent="0.25">
      <c r="A112" s="4">
        <v>44001</v>
      </c>
      <c r="B112">
        <v>1</v>
      </c>
      <c r="C112">
        <v>1</v>
      </c>
      <c r="D112">
        <v>0</v>
      </c>
      <c r="E112">
        <v>0</v>
      </c>
    </row>
    <row r="113" spans="1:5" x14ac:dyDescent="0.25">
      <c r="A113" s="4">
        <v>44002</v>
      </c>
      <c r="B113">
        <v>1</v>
      </c>
      <c r="C113">
        <v>0</v>
      </c>
      <c r="D113">
        <v>0</v>
      </c>
      <c r="E113">
        <v>0</v>
      </c>
    </row>
    <row r="114" spans="1:5" x14ac:dyDescent="0.25">
      <c r="A114" s="4">
        <v>44003</v>
      </c>
      <c r="B114">
        <v>0</v>
      </c>
      <c r="C114">
        <v>1</v>
      </c>
      <c r="D114">
        <v>0</v>
      </c>
      <c r="E114">
        <v>0</v>
      </c>
    </row>
    <row r="115" spans="1:5" x14ac:dyDescent="0.25">
      <c r="A115" s="4">
        <v>44004</v>
      </c>
      <c r="B115">
        <v>1</v>
      </c>
      <c r="C115">
        <v>1</v>
      </c>
      <c r="D115">
        <v>0</v>
      </c>
      <c r="E115">
        <v>0</v>
      </c>
    </row>
    <row r="116" spans="1:5" x14ac:dyDescent="0.25">
      <c r="A116" s="4">
        <v>44005</v>
      </c>
      <c r="B116">
        <v>3</v>
      </c>
      <c r="C116">
        <v>2</v>
      </c>
      <c r="D116">
        <v>0</v>
      </c>
      <c r="E116">
        <v>0</v>
      </c>
    </row>
    <row r="117" spans="1:5" x14ac:dyDescent="0.25">
      <c r="A117" s="4">
        <v>44006</v>
      </c>
      <c r="B117">
        <v>0</v>
      </c>
      <c r="C117">
        <v>1</v>
      </c>
      <c r="D117">
        <v>0</v>
      </c>
      <c r="E117">
        <v>0</v>
      </c>
    </row>
    <row r="118" spans="1:5" x14ac:dyDescent="0.25">
      <c r="A118" s="4">
        <v>44007</v>
      </c>
      <c r="B118">
        <v>2</v>
      </c>
      <c r="C118">
        <v>1</v>
      </c>
      <c r="D118">
        <v>0</v>
      </c>
      <c r="E118">
        <v>0</v>
      </c>
    </row>
    <row r="119" spans="1:5" x14ac:dyDescent="0.25">
      <c r="A119" s="4">
        <v>44008</v>
      </c>
      <c r="B119">
        <v>0</v>
      </c>
      <c r="C119">
        <v>2</v>
      </c>
      <c r="D119">
        <v>0</v>
      </c>
      <c r="E119">
        <v>0</v>
      </c>
    </row>
    <row r="120" spans="1:5" x14ac:dyDescent="0.25">
      <c r="A120" s="4">
        <v>44009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 s="4">
        <v>44010</v>
      </c>
      <c r="B121">
        <v>2</v>
      </c>
      <c r="C121">
        <v>0</v>
      </c>
      <c r="D121">
        <v>0</v>
      </c>
      <c r="E121">
        <v>0</v>
      </c>
    </row>
    <row r="122" spans="1:5" x14ac:dyDescent="0.25">
      <c r="A122" s="4">
        <v>44011</v>
      </c>
      <c r="B122">
        <v>2</v>
      </c>
      <c r="C122">
        <v>4</v>
      </c>
      <c r="D122">
        <v>0</v>
      </c>
      <c r="E122">
        <v>0</v>
      </c>
    </row>
    <row r="123" spans="1:5" x14ac:dyDescent="0.25">
      <c r="A123" s="4">
        <v>44012</v>
      </c>
      <c r="B123">
        <v>0</v>
      </c>
      <c r="C123">
        <v>0</v>
      </c>
      <c r="D123">
        <v>0</v>
      </c>
      <c r="E123">
        <v>0</v>
      </c>
    </row>
    <row r="124" spans="1:5" x14ac:dyDescent="0.25">
      <c r="A124" s="4">
        <v>44013</v>
      </c>
      <c r="B124">
        <v>0</v>
      </c>
      <c r="C124">
        <v>1</v>
      </c>
      <c r="D124">
        <v>0</v>
      </c>
      <c r="E124">
        <v>0</v>
      </c>
    </row>
    <row r="125" spans="1:5" x14ac:dyDescent="0.25">
      <c r="A125" s="4">
        <v>44014</v>
      </c>
      <c r="B125">
        <v>1</v>
      </c>
      <c r="C125">
        <v>0</v>
      </c>
      <c r="D125">
        <v>0</v>
      </c>
      <c r="E125">
        <v>0</v>
      </c>
    </row>
    <row r="126" spans="1:5" x14ac:dyDescent="0.25">
      <c r="A126" s="4">
        <v>44015</v>
      </c>
      <c r="B126">
        <v>1</v>
      </c>
      <c r="C126">
        <v>0</v>
      </c>
      <c r="D126">
        <v>0</v>
      </c>
      <c r="E126">
        <v>0</v>
      </c>
    </row>
    <row r="127" spans="1:5" x14ac:dyDescent="0.25">
      <c r="A127" s="4">
        <v>44016</v>
      </c>
      <c r="B127">
        <v>3</v>
      </c>
      <c r="C127">
        <v>4</v>
      </c>
      <c r="D127">
        <v>0</v>
      </c>
      <c r="E127">
        <v>0</v>
      </c>
    </row>
    <row r="128" spans="1:5" x14ac:dyDescent="0.25">
      <c r="A128" s="4">
        <v>44017</v>
      </c>
      <c r="B128">
        <v>0</v>
      </c>
      <c r="C128">
        <v>1</v>
      </c>
      <c r="D128">
        <v>0</v>
      </c>
      <c r="E128">
        <v>0</v>
      </c>
    </row>
    <row r="129" spans="1:5" x14ac:dyDescent="0.25">
      <c r="A129" s="4">
        <v>44018</v>
      </c>
      <c r="B129">
        <v>2</v>
      </c>
      <c r="C129">
        <v>0</v>
      </c>
      <c r="D129">
        <v>0</v>
      </c>
      <c r="E129">
        <v>0</v>
      </c>
    </row>
    <row r="130" spans="1:5" x14ac:dyDescent="0.25">
      <c r="A130" s="4">
        <v>44019</v>
      </c>
      <c r="B130">
        <v>2</v>
      </c>
      <c r="C130">
        <v>3</v>
      </c>
      <c r="D130">
        <v>0</v>
      </c>
      <c r="E130">
        <v>0</v>
      </c>
    </row>
    <row r="131" spans="1:5" x14ac:dyDescent="0.25">
      <c r="A131" s="4">
        <v>44020</v>
      </c>
      <c r="B131">
        <v>2</v>
      </c>
      <c r="C131">
        <v>3</v>
      </c>
      <c r="D131">
        <v>0</v>
      </c>
      <c r="E131">
        <v>0</v>
      </c>
    </row>
    <row r="132" spans="1:5" x14ac:dyDescent="0.25">
      <c r="A132" s="4">
        <v>44021</v>
      </c>
      <c r="B132">
        <v>3</v>
      </c>
      <c r="C132">
        <v>2</v>
      </c>
      <c r="D132">
        <v>0</v>
      </c>
      <c r="E132">
        <v>0</v>
      </c>
    </row>
    <row r="133" spans="1:5" x14ac:dyDescent="0.25">
      <c r="A133" s="4">
        <v>44022</v>
      </c>
      <c r="B133">
        <v>8</v>
      </c>
      <c r="C133">
        <v>1</v>
      </c>
      <c r="D133">
        <v>0</v>
      </c>
      <c r="E133">
        <v>0</v>
      </c>
    </row>
    <row r="134" spans="1:5" x14ac:dyDescent="0.25">
      <c r="A134" s="4">
        <v>44023</v>
      </c>
      <c r="B134">
        <v>0</v>
      </c>
      <c r="C134">
        <v>8</v>
      </c>
      <c r="D134">
        <v>0</v>
      </c>
      <c r="E134">
        <v>0</v>
      </c>
    </row>
    <row r="135" spans="1:5" x14ac:dyDescent="0.25">
      <c r="A135" s="4">
        <v>44024</v>
      </c>
      <c r="B135">
        <v>1</v>
      </c>
      <c r="C135">
        <v>0</v>
      </c>
      <c r="D135">
        <v>0</v>
      </c>
      <c r="E135">
        <v>0</v>
      </c>
    </row>
    <row r="136" spans="1:5" x14ac:dyDescent="0.25">
      <c r="A136" s="4">
        <v>44025</v>
      </c>
      <c r="B136">
        <v>1</v>
      </c>
      <c r="C136">
        <v>1</v>
      </c>
      <c r="D136">
        <v>0</v>
      </c>
      <c r="E136">
        <v>0</v>
      </c>
    </row>
    <row r="137" spans="1:5" x14ac:dyDescent="0.25">
      <c r="A137" s="4">
        <v>44026</v>
      </c>
      <c r="B137">
        <v>1</v>
      </c>
      <c r="C137">
        <v>2</v>
      </c>
      <c r="D137">
        <v>0</v>
      </c>
      <c r="E137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2" sqref="C2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44026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44026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44026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44026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44026</v>
      </c>
      <c r="B6" t="s">
        <v>17</v>
      </c>
      <c r="C6">
        <v>1</v>
      </c>
      <c r="D6" s="3">
        <f t="shared" si="0"/>
        <v>3.8461538461538463</v>
      </c>
    </row>
    <row r="7" spans="1:4" x14ac:dyDescent="0.25">
      <c r="A7" s="5">
        <v>44026</v>
      </c>
      <c r="B7" t="s">
        <v>18</v>
      </c>
      <c r="C7">
        <v>2</v>
      </c>
      <c r="D7" s="3">
        <f t="shared" si="0"/>
        <v>7.6923076923076925</v>
      </c>
    </row>
    <row r="8" spans="1:4" x14ac:dyDescent="0.25">
      <c r="A8" s="5">
        <v>44026</v>
      </c>
      <c r="B8" t="s">
        <v>19</v>
      </c>
      <c r="C8">
        <v>8</v>
      </c>
      <c r="D8" s="3">
        <f t="shared" si="0"/>
        <v>30.76923076923077</v>
      </c>
    </row>
    <row r="9" spans="1:4" x14ac:dyDescent="0.25">
      <c r="A9" s="5">
        <v>44026</v>
      </c>
      <c r="B9" t="s">
        <v>20</v>
      </c>
      <c r="C9">
        <v>10</v>
      </c>
      <c r="D9" s="3">
        <f t="shared" si="0"/>
        <v>38.461538461538467</v>
      </c>
    </row>
    <row r="10" spans="1:4" x14ac:dyDescent="0.25">
      <c r="A10" s="5">
        <v>44026</v>
      </c>
      <c r="B10" t="s">
        <v>21</v>
      </c>
      <c r="C10">
        <v>5</v>
      </c>
      <c r="D10" s="3">
        <f t="shared" si="0"/>
        <v>19.230769230769234</v>
      </c>
    </row>
    <row r="11" spans="1:4" x14ac:dyDescent="0.25">
      <c r="A11" s="5">
        <v>44026</v>
      </c>
      <c r="B11" t="s">
        <v>12</v>
      </c>
      <c r="C11">
        <f>SUM(C2:C10)</f>
        <v>26</v>
      </c>
      <c r="D11" s="3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5" sqref="B5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44026</v>
      </c>
      <c r="B2" t="s">
        <v>35</v>
      </c>
      <c r="C2">
        <v>3</v>
      </c>
      <c r="D2" s="3">
        <f>C2/SUM($C$2:$C$7)*100</f>
        <v>11.538461538461538</v>
      </c>
    </row>
    <row r="3" spans="1:4" x14ac:dyDescent="0.25">
      <c r="A3" s="5">
        <v>44026</v>
      </c>
      <c r="B3" t="s">
        <v>36</v>
      </c>
      <c r="C3">
        <v>9</v>
      </c>
      <c r="D3" s="3">
        <f t="shared" ref="D3:D8" si="0">C3/SUM($C$2:$C$7)*100</f>
        <v>34.615384615384613</v>
      </c>
    </row>
    <row r="4" spans="1:4" x14ac:dyDescent="0.25">
      <c r="A4" s="5">
        <v>44026</v>
      </c>
      <c r="B4" t="s">
        <v>38</v>
      </c>
      <c r="C4">
        <v>2</v>
      </c>
      <c r="D4" s="3">
        <f t="shared" si="0"/>
        <v>7.6923076923076925</v>
      </c>
    </row>
    <row r="5" spans="1:4" x14ac:dyDescent="0.25">
      <c r="A5" s="5">
        <v>44026</v>
      </c>
      <c r="B5" t="s">
        <v>39</v>
      </c>
      <c r="C5">
        <v>4</v>
      </c>
      <c r="D5" s="3">
        <f t="shared" si="0"/>
        <v>15.384615384615385</v>
      </c>
    </row>
    <row r="6" spans="1:4" x14ac:dyDescent="0.25">
      <c r="A6" s="5">
        <v>44026</v>
      </c>
      <c r="B6" t="s">
        <v>40</v>
      </c>
      <c r="C6">
        <v>8</v>
      </c>
      <c r="D6" s="3">
        <f t="shared" si="0"/>
        <v>30.76923076923077</v>
      </c>
    </row>
    <row r="7" spans="1:4" x14ac:dyDescent="0.25">
      <c r="A7" s="5">
        <v>44026</v>
      </c>
      <c r="B7" t="s">
        <v>41</v>
      </c>
      <c r="C7">
        <v>0</v>
      </c>
      <c r="D7" s="3">
        <f t="shared" si="0"/>
        <v>0</v>
      </c>
    </row>
    <row r="8" spans="1:4" x14ac:dyDescent="0.25">
      <c r="A8" s="5">
        <v>44026</v>
      </c>
      <c r="B8" t="s">
        <v>12</v>
      </c>
      <c r="C8">
        <f>SUM(C2:C7)</f>
        <v>26</v>
      </c>
      <c r="D8" s="3">
        <f t="shared" si="0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2" sqref="D2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44026</v>
      </c>
      <c r="B2" t="s">
        <v>7</v>
      </c>
      <c r="C2">
        <v>23</v>
      </c>
      <c r="D2">
        <v>10</v>
      </c>
      <c r="E2" s="3">
        <f>D2/C2*100</f>
        <v>43.478260869565219</v>
      </c>
      <c r="F2">
        <v>13</v>
      </c>
      <c r="G2" s="3">
        <f>F2/C2*100</f>
        <v>56.521739130434781</v>
      </c>
    </row>
    <row r="3" spans="1:7" x14ac:dyDescent="0.25">
      <c r="A3" s="5">
        <v>44026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44026</v>
      </c>
      <c r="B4" t="s">
        <v>12</v>
      </c>
      <c r="C4">
        <v>32</v>
      </c>
      <c r="D4">
        <v>14</v>
      </c>
      <c r="E4" s="3">
        <f t="shared" si="0"/>
        <v>43.75</v>
      </c>
      <c r="F4">
        <v>18</v>
      </c>
      <c r="G4" s="3">
        <f t="shared" si="1"/>
        <v>56.25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4" sqref="C4"/>
    </sheetView>
  </sheetViews>
  <sheetFormatPr defaultRowHeight="15" x14ac:dyDescent="0.25"/>
  <cols>
    <col min="1" max="1" width="9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44026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44026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44026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44026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44026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44026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44026</v>
      </c>
      <c r="B8" t="s">
        <v>19</v>
      </c>
      <c r="C8">
        <v>10</v>
      </c>
      <c r="D8">
        <v>3</v>
      </c>
      <c r="E8" s="3">
        <f t="shared" si="1"/>
        <v>30</v>
      </c>
      <c r="F8">
        <v>7</v>
      </c>
      <c r="G8" s="3">
        <f t="shared" si="0"/>
        <v>70</v>
      </c>
    </row>
    <row r="9" spans="1:7" x14ac:dyDescent="0.25">
      <c r="A9" s="5">
        <v>44026</v>
      </c>
      <c r="B9" t="s">
        <v>20</v>
      </c>
      <c r="C9">
        <v>9</v>
      </c>
      <c r="D9">
        <v>2</v>
      </c>
      <c r="E9" s="3">
        <f t="shared" si="1"/>
        <v>22.222222222222221</v>
      </c>
      <c r="F9">
        <v>7</v>
      </c>
      <c r="G9" s="3">
        <f t="shared" si="0"/>
        <v>77.777777777777786</v>
      </c>
    </row>
    <row r="10" spans="1:7" x14ac:dyDescent="0.25">
      <c r="A10" s="5">
        <v>44026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44026</v>
      </c>
      <c r="B11" t="s">
        <v>12</v>
      </c>
      <c r="C11">
        <f>SUM(C2:C10)</f>
        <v>32</v>
      </c>
      <c r="D11">
        <f>SUM(D2:D10)</f>
        <v>14</v>
      </c>
      <c r="E11" s="3">
        <f t="shared" si="1"/>
        <v>43.75</v>
      </c>
      <c r="F11">
        <f>SUM(F2:F10)</f>
        <v>18</v>
      </c>
      <c r="G11" s="3">
        <f t="shared" si="0"/>
        <v>56.25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5" sqref="B5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44026</v>
      </c>
      <c r="B2" t="s">
        <v>48</v>
      </c>
      <c r="C2">
        <v>29</v>
      </c>
      <c r="D2">
        <v>13</v>
      </c>
      <c r="E2" s="3">
        <f>D2/C2*100</f>
        <v>44.827586206896555</v>
      </c>
      <c r="F2">
        <v>16</v>
      </c>
      <c r="G2" s="3">
        <f>F2/C2*100</f>
        <v>55.172413793103445</v>
      </c>
    </row>
    <row r="3" spans="1:7" x14ac:dyDescent="0.25">
      <c r="A3" s="5">
        <v>44026</v>
      </c>
      <c r="B3" t="s">
        <v>49</v>
      </c>
      <c r="C3">
        <v>16</v>
      </c>
      <c r="D3">
        <v>7</v>
      </c>
      <c r="E3" s="3">
        <f t="shared" ref="E3:E8" si="0">D3/C3*100</f>
        <v>43.75</v>
      </c>
      <c r="F3">
        <v>9</v>
      </c>
      <c r="G3" s="3">
        <f t="shared" ref="G3:G8" si="1">F3/C3*100</f>
        <v>56.25</v>
      </c>
    </row>
    <row r="4" spans="1:7" x14ac:dyDescent="0.25">
      <c r="A4" s="5">
        <v>44026</v>
      </c>
      <c r="B4" t="s">
        <v>50</v>
      </c>
      <c r="C4">
        <v>16</v>
      </c>
      <c r="D4">
        <v>8</v>
      </c>
      <c r="E4" s="3">
        <f t="shared" si="0"/>
        <v>50</v>
      </c>
      <c r="F4">
        <v>8</v>
      </c>
      <c r="G4" s="3">
        <f t="shared" si="1"/>
        <v>50</v>
      </c>
    </row>
    <row r="5" spans="1:7" x14ac:dyDescent="0.25">
      <c r="A5" s="5">
        <v>44026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44026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44026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44026</v>
      </c>
      <c r="B8" t="s">
        <v>54</v>
      </c>
      <c r="C8">
        <v>10</v>
      </c>
      <c r="D8">
        <v>3</v>
      </c>
      <c r="E8" s="3">
        <f t="shared" si="0"/>
        <v>30</v>
      </c>
      <c r="F8">
        <v>7</v>
      </c>
      <c r="G8" s="3">
        <f t="shared" si="1"/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4" sqref="B4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44026</v>
      </c>
      <c r="B2" t="s">
        <v>55</v>
      </c>
      <c r="C2">
        <v>23</v>
      </c>
      <c r="D2">
        <v>8</v>
      </c>
      <c r="E2" s="3">
        <f>D2/C2*100</f>
        <v>34.782608695652172</v>
      </c>
      <c r="F2">
        <v>15</v>
      </c>
      <c r="G2" s="3">
        <f>F2/C2*100</f>
        <v>65.217391304347828</v>
      </c>
    </row>
    <row r="3" spans="1:7" x14ac:dyDescent="0.25">
      <c r="A3" s="5">
        <v>44026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44026</v>
      </c>
      <c r="B4" t="s">
        <v>57</v>
      </c>
      <c r="C4">
        <v>11</v>
      </c>
      <c r="D4">
        <v>5</v>
      </c>
      <c r="E4" s="3">
        <f t="shared" si="0"/>
        <v>45.454545454545453</v>
      </c>
      <c r="F4">
        <v>6</v>
      </c>
      <c r="G4" s="3">
        <f t="shared" si="1"/>
        <v>54.54545454545454</v>
      </c>
    </row>
    <row r="5" spans="1:7" x14ac:dyDescent="0.25">
      <c r="A5" s="5">
        <v>44026</v>
      </c>
      <c r="B5" t="s">
        <v>58</v>
      </c>
      <c r="C5">
        <v>9</v>
      </c>
      <c r="D5">
        <v>1</v>
      </c>
      <c r="E5" s="3">
        <f t="shared" si="0"/>
        <v>11.111111111111111</v>
      </c>
      <c r="F5">
        <v>8</v>
      </c>
      <c r="G5" s="3">
        <f t="shared" si="1"/>
        <v>88.888888888888886</v>
      </c>
    </row>
    <row r="6" spans="1:7" x14ac:dyDescent="0.25">
      <c r="A6" s="5">
        <v>44026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44026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44026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44026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44026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3" sqref="D3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44026</v>
      </c>
      <c r="B2" t="s">
        <v>7</v>
      </c>
      <c r="C2">
        <v>530</v>
      </c>
      <c r="D2">
        <v>198</v>
      </c>
      <c r="E2" s="3">
        <f t="shared" ref="E2:E4" si="0">D2/C2*100</f>
        <v>37.35849056603773</v>
      </c>
    </row>
    <row r="3" spans="1:5" x14ac:dyDescent="0.25">
      <c r="A3" s="5">
        <v>44026</v>
      </c>
      <c r="B3" t="s">
        <v>6</v>
      </c>
      <c r="C3">
        <v>494</v>
      </c>
      <c r="D3">
        <v>154</v>
      </c>
      <c r="E3" s="3">
        <f t="shared" si="0"/>
        <v>31.174089068825911</v>
      </c>
    </row>
    <row r="4" spans="1:5" x14ac:dyDescent="0.25">
      <c r="A4" s="5">
        <v>44026</v>
      </c>
      <c r="B4" t="s">
        <v>12</v>
      </c>
      <c r="C4">
        <f>SUM(C2:C3)</f>
        <v>1024</v>
      </c>
      <c r="D4">
        <f>SUM(D2:D3)</f>
        <v>352</v>
      </c>
      <c r="E4" s="3">
        <f t="shared" si="0"/>
        <v>34.375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6" sqref="D6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44026</v>
      </c>
      <c r="B2" s="1" t="s">
        <v>13</v>
      </c>
      <c r="C2">
        <v>31</v>
      </c>
      <c r="D2">
        <v>11</v>
      </c>
      <c r="E2" s="3">
        <f>D2/C2*100</f>
        <v>35.483870967741936</v>
      </c>
    </row>
    <row r="3" spans="1:5" x14ac:dyDescent="0.25">
      <c r="A3" s="5">
        <v>44026</v>
      </c>
      <c r="B3" s="2" t="s">
        <v>14</v>
      </c>
      <c r="C3">
        <v>51</v>
      </c>
      <c r="D3">
        <v>24</v>
      </c>
      <c r="E3" s="3">
        <f t="shared" ref="E3:E11" si="0">D3/C3*100</f>
        <v>47.058823529411761</v>
      </c>
    </row>
    <row r="4" spans="1:5" x14ac:dyDescent="0.25">
      <c r="A4" s="5">
        <v>44026</v>
      </c>
      <c r="B4" s="1" t="s">
        <v>15</v>
      </c>
      <c r="C4">
        <v>161</v>
      </c>
      <c r="D4">
        <v>71</v>
      </c>
      <c r="E4" s="3">
        <f t="shared" si="0"/>
        <v>44.099378881987576</v>
      </c>
    </row>
    <row r="5" spans="1:5" x14ac:dyDescent="0.25">
      <c r="A5" s="5">
        <v>44026</v>
      </c>
      <c r="B5" s="1" t="s">
        <v>16</v>
      </c>
      <c r="C5">
        <v>206</v>
      </c>
      <c r="D5">
        <v>79</v>
      </c>
      <c r="E5" s="3">
        <f t="shared" si="0"/>
        <v>38.349514563106794</v>
      </c>
    </row>
    <row r="6" spans="1:5" x14ac:dyDescent="0.25">
      <c r="A6" s="5">
        <v>44026</v>
      </c>
      <c r="B6" s="1" t="s">
        <v>17</v>
      </c>
      <c r="C6">
        <v>167</v>
      </c>
      <c r="D6">
        <v>52</v>
      </c>
      <c r="E6" s="3">
        <f t="shared" si="0"/>
        <v>31.137724550898206</v>
      </c>
    </row>
    <row r="7" spans="1:5" x14ac:dyDescent="0.25">
      <c r="A7" s="5">
        <v>44026</v>
      </c>
      <c r="B7" s="1" t="s">
        <v>18</v>
      </c>
      <c r="C7">
        <v>175</v>
      </c>
      <c r="D7">
        <v>51</v>
      </c>
      <c r="E7" s="3">
        <f t="shared" si="0"/>
        <v>29.142857142857142</v>
      </c>
    </row>
    <row r="8" spans="1:5" x14ac:dyDescent="0.25">
      <c r="A8" s="5">
        <v>44026</v>
      </c>
      <c r="B8" s="1" t="s">
        <v>19</v>
      </c>
      <c r="C8">
        <v>116</v>
      </c>
      <c r="D8">
        <v>24</v>
      </c>
      <c r="E8" s="3">
        <f t="shared" si="0"/>
        <v>20.689655172413794</v>
      </c>
    </row>
    <row r="9" spans="1:5" x14ac:dyDescent="0.25">
      <c r="A9" s="5">
        <v>44026</v>
      </c>
      <c r="B9" s="1" t="s">
        <v>20</v>
      </c>
      <c r="C9">
        <v>86</v>
      </c>
      <c r="D9">
        <v>30</v>
      </c>
      <c r="E9" s="3">
        <f t="shared" si="0"/>
        <v>34.883720930232556</v>
      </c>
    </row>
    <row r="10" spans="1:5" x14ac:dyDescent="0.25">
      <c r="A10" s="5">
        <v>44026</v>
      </c>
      <c r="B10" s="1" t="s">
        <v>21</v>
      </c>
      <c r="C10">
        <v>31</v>
      </c>
      <c r="D10">
        <v>10</v>
      </c>
      <c r="E10" s="3">
        <f t="shared" si="0"/>
        <v>32.258064516129032</v>
      </c>
    </row>
    <row r="11" spans="1:5" x14ac:dyDescent="0.25">
      <c r="A11" s="5">
        <v>44026</v>
      </c>
      <c r="B11" t="s">
        <v>12</v>
      </c>
      <c r="C11">
        <f>SUM(C2:C10)</f>
        <v>1024</v>
      </c>
      <c r="D11">
        <f>SUM(D2:D10)</f>
        <v>352</v>
      </c>
      <c r="E11" s="3">
        <f t="shared" si="0"/>
        <v>34.375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2" sqref="B2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44026</v>
      </c>
      <c r="B2" t="s">
        <v>35</v>
      </c>
      <c r="C2">
        <v>51</v>
      </c>
      <c r="D2">
        <v>5</v>
      </c>
      <c r="E2">
        <v>15</v>
      </c>
      <c r="F2">
        <v>7.8</v>
      </c>
      <c r="G2">
        <v>9</v>
      </c>
      <c r="H2">
        <v>6.2</v>
      </c>
      <c r="I2">
        <v>27</v>
      </c>
      <c r="J2">
        <v>3.9</v>
      </c>
      <c r="K2">
        <v>56</v>
      </c>
      <c r="L2">
        <v>48200</v>
      </c>
    </row>
    <row r="3" spans="1:12" x14ac:dyDescent="0.25">
      <c r="A3" s="5">
        <v>44026</v>
      </c>
      <c r="B3" t="s">
        <v>36</v>
      </c>
      <c r="C3">
        <v>249</v>
      </c>
      <c r="D3">
        <v>24.3</v>
      </c>
      <c r="E3">
        <v>22</v>
      </c>
      <c r="F3">
        <v>11.5</v>
      </c>
      <c r="G3">
        <v>48</v>
      </c>
      <c r="H3">
        <v>33.1</v>
      </c>
      <c r="I3">
        <v>179</v>
      </c>
      <c r="J3">
        <v>26.1</v>
      </c>
      <c r="K3">
        <v>121.8</v>
      </c>
      <c r="L3">
        <v>147000</v>
      </c>
    </row>
    <row r="4" spans="1:12" x14ac:dyDescent="0.25">
      <c r="A4" s="5">
        <v>44026</v>
      </c>
      <c r="B4" t="s">
        <v>37</v>
      </c>
      <c r="C4">
        <v>128</v>
      </c>
      <c r="D4">
        <v>12.5</v>
      </c>
      <c r="E4">
        <v>11</v>
      </c>
      <c r="F4">
        <v>5.7</v>
      </c>
      <c r="G4">
        <v>33</v>
      </c>
      <c r="H4">
        <v>22.8</v>
      </c>
      <c r="I4">
        <v>84</v>
      </c>
      <c r="J4">
        <v>12.2</v>
      </c>
      <c r="K4">
        <v>436.9</v>
      </c>
      <c r="L4">
        <v>19228</v>
      </c>
    </row>
    <row r="5" spans="1:12" x14ac:dyDescent="0.25">
      <c r="A5" s="5">
        <v>44026</v>
      </c>
      <c r="B5" t="s">
        <v>38</v>
      </c>
      <c r="C5">
        <v>126</v>
      </c>
      <c r="D5">
        <v>12.3</v>
      </c>
      <c r="E5">
        <v>43</v>
      </c>
      <c r="F5">
        <v>22.4</v>
      </c>
      <c r="G5">
        <v>14</v>
      </c>
      <c r="H5">
        <v>9.6999999999999993</v>
      </c>
      <c r="I5">
        <v>69</v>
      </c>
      <c r="J5">
        <v>10</v>
      </c>
      <c r="K5">
        <v>28.2</v>
      </c>
      <c r="L5">
        <v>244900</v>
      </c>
    </row>
    <row r="6" spans="1:12" x14ac:dyDescent="0.25">
      <c r="A6" s="5">
        <v>44026</v>
      </c>
      <c r="B6" t="s">
        <v>39</v>
      </c>
      <c r="C6">
        <v>391</v>
      </c>
      <c r="D6">
        <v>38.200000000000003</v>
      </c>
      <c r="E6">
        <v>67</v>
      </c>
      <c r="F6">
        <v>34.9</v>
      </c>
      <c r="G6">
        <v>48</v>
      </c>
      <c r="H6">
        <v>33.1</v>
      </c>
      <c r="I6">
        <v>276</v>
      </c>
      <c r="J6">
        <v>40.200000000000003</v>
      </c>
      <c r="K6">
        <v>80.8</v>
      </c>
      <c r="L6">
        <v>341700</v>
      </c>
    </row>
    <row r="7" spans="1:12" x14ac:dyDescent="0.25">
      <c r="A7" s="5">
        <v>44026</v>
      </c>
      <c r="B7" t="s">
        <v>40</v>
      </c>
      <c r="C7">
        <v>170</v>
      </c>
      <c r="D7">
        <v>16.600000000000001</v>
      </c>
      <c r="E7">
        <v>18</v>
      </c>
      <c r="F7">
        <v>9.4</v>
      </c>
      <c r="G7">
        <v>25</v>
      </c>
      <c r="H7">
        <v>17.2</v>
      </c>
      <c r="I7">
        <v>127</v>
      </c>
      <c r="J7">
        <v>18.5</v>
      </c>
      <c r="K7">
        <v>135</v>
      </c>
      <c r="L7">
        <v>94100</v>
      </c>
    </row>
    <row r="8" spans="1:12" x14ac:dyDescent="0.25">
      <c r="A8" s="5">
        <v>44026</v>
      </c>
      <c r="B8" t="s">
        <v>41</v>
      </c>
      <c r="C8">
        <v>37</v>
      </c>
      <c r="D8">
        <v>3.6</v>
      </c>
      <c r="E8">
        <v>27</v>
      </c>
      <c r="F8">
        <v>14.1</v>
      </c>
      <c r="G8">
        <v>1</v>
      </c>
      <c r="H8">
        <v>0.7</v>
      </c>
      <c r="I8">
        <v>9</v>
      </c>
      <c r="J8">
        <v>1.3</v>
      </c>
    </row>
    <row r="9" spans="1:12" x14ac:dyDescent="0.25">
      <c r="A9" s="5">
        <v>44026</v>
      </c>
      <c r="B9" t="s">
        <v>12</v>
      </c>
      <c r="C9">
        <v>1024</v>
      </c>
      <c r="D9">
        <v>100</v>
      </c>
      <c r="E9">
        <v>192</v>
      </c>
      <c r="F9">
        <v>100</v>
      </c>
      <c r="G9">
        <v>145</v>
      </c>
      <c r="H9">
        <v>100</v>
      </c>
      <c r="I9">
        <v>687</v>
      </c>
      <c r="J9">
        <v>100</v>
      </c>
      <c r="K9">
        <v>78.400000000000006</v>
      </c>
      <c r="L9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2" sqref="B2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9" t="s">
        <v>76</v>
      </c>
    </row>
    <row r="2" spans="1:5" x14ac:dyDescent="0.25">
      <c r="A2" s="5">
        <v>44026</v>
      </c>
      <c r="B2" t="s">
        <v>48</v>
      </c>
      <c r="C2">
        <v>1007</v>
      </c>
      <c r="D2">
        <v>655</v>
      </c>
      <c r="E2" s="3">
        <f>D2/C2*100</f>
        <v>65.044687189672288</v>
      </c>
    </row>
    <row r="3" spans="1:5" x14ac:dyDescent="0.25">
      <c r="A3" s="5">
        <v>44026</v>
      </c>
      <c r="B3" t="s">
        <v>49</v>
      </c>
      <c r="C3">
        <v>994</v>
      </c>
      <c r="D3">
        <v>307</v>
      </c>
      <c r="E3" s="3">
        <f t="shared" ref="E3:E8" si="0">D3/C3*100</f>
        <v>30.885311871227366</v>
      </c>
    </row>
    <row r="4" spans="1:5" x14ac:dyDescent="0.25">
      <c r="A4" s="5">
        <v>44026</v>
      </c>
      <c r="B4" t="s">
        <v>50</v>
      </c>
      <c r="C4">
        <v>994</v>
      </c>
      <c r="D4">
        <v>321</v>
      </c>
      <c r="E4" s="3">
        <f t="shared" si="0"/>
        <v>32.293762575452718</v>
      </c>
    </row>
    <row r="5" spans="1:5" x14ac:dyDescent="0.25">
      <c r="A5" s="5">
        <v>44026</v>
      </c>
      <c r="B5" t="s">
        <v>51</v>
      </c>
      <c r="C5">
        <v>991</v>
      </c>
      <c r="D5">
        <v>211</v>
      </c>
      <c r="E5" s="3">
        <f t="shared" si="0"/>
        <v>21.291624621594348</v>
      </c>
    </row>
    <row r="6" spans="1:5" x14ac:dyDescent="0.25">
      <c r="A6" s="5">
        <v>44026</v>
      </c>
      <c r="B6" t="s">
        <v>52</v>
      </c>
      <c r="C6">
        <v>991</v>
      </c>
      <c r="D6">
        <v>161</v>
      </c>
      <c r="E6" s="3">
        <f t="shared" si="0"/>
        <v>16.246215943491425</v>
      </c>
    </row>
    <row r="7" spans="1:5" x14ac:dyDescent="0.25">
      <c r="A7" s="5">
        <v>44026</v>
      </c>
      <c r="B7" t="s">
        <v>53</v>
      </c>
      <c r="C7">
        <v>903</v>
      </c>
      <c r="D7">
        <v>111</v>
      </c>
      <c r="E7" s="3">
        <f t="shared" si="0"/>
        <v>12.29235880398671</v>
      </c>
    </row>
    <row r="8" spans="1:5" x14ac:dyDescent="0.25">
      <c r="A8" s="5">
        <v>44026</v>
      </c>
      <c r="B8" t="s">
        <v>54</v>
      </c>
      <c r="C8">
        <v>978</v>
      </c>
      <c r="D8">
        <v>110</v>
      </c>
      <c r="E8" s="3">
        <f t="shared" si="0"/>
        <v>11.247443762781186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38" sqref="I38:J38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44026</v>
      </c>
      <c r="B2" s="5" t="s">
        <v>35</v>
      </c>
      <c r="C2">
        <v>16</v>
      </c>
      <c r="D2">
        <v>3</v>
      </c>
      <c r="E2">
        <v>7</v>
      </c>
      <c r="F2">
        <v>1</v>
      </c>
      <c r="G2">
        <v>5</v>
      </c>
    </row>
    <row r="3" spans="1:7" x14ac:dyDescent="0.25">
      <c r="A3" s="5">
        <v>44026</v>
      </c>
      <c r="B3" t="s">
        <v>36</v>
      </c>
      <c r="C3">
        <v>43</v>
      </c>
      <c r="D3">
        <v>7</v>
      </c>
      <c r="E3">
        <v>24</v>
      </c>
      <c r="F3">
        <v>3</v>
      </c>
      <c r="G3">
        <v>9</v>
      </c>
    </row>
    <row r="4" spans="1:7" x14ac:dyDescent="0.25">
      <c r="A4" s="5">
        <v>44026</v>
      </c>
      <c r="B4" t="s">
        <v>38</v>
      </c>
      <c r="C4">
        <v>16</v>
      </c>
      <c r="D4">
        <v>3</v>
      </c>
      <c r="E4">
        <v>9</v>
      </c>
      <c r="F4">
        <v>2</v>
      </c>
      <c r="G4">
        <v>2</v>
      </c>
    </row>
    <row r="5" spans="1:7" x14ac:dyDescent="0.25">
      <c r="A5" s="5">
        <v>44026</v>
      </c>
      <c r="B5" t="s">
        <v>39</v>
      </c>
      <c r="C5">
        <v>58</v>
      </c>
      <c r="D5">
        <v>13</v>
      </c>
      <c r="E5">
        <v>25</v>
      </c>
      <c r="F5">
        <v>5</v>
      </c>
      <c r="G5">
        <v>15</v>
      </c>
    </row>
    <row r="6" spans="1:7" x14ac:dyDescent="0.25">
      <c r="A6" s="5">
        <v>44026</v>
      </c>
      <c r="B6" t="s">
        <v>40</v>
      </c>
      <c r="C6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44026</v>
      </c>
      <c r="B7" s="7" t="s">
        <v>12</v>
      </c>
      <c r="C7" s="7">
        <f>SUM(C2:C6)</f>
        <v>192</v>
      </c>
      <c r="D7" s="7">
        <f t="shared" ref="D7:G7" si="0">SUM(D2:D6)</f>
        <v>40</v>
      </c>
      <c r="E7" s="7">
        <f t="shared" si="0"/>
        <v>97</v>
      </c>
      <c r="F7" s="7">
        <f t="shared" si="0"/>
        <v>13</v>
      </c>
      <c r="G7" s="7">
        <f t="shared" si="0"/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38" sqref="G38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44026</v>
      </c>
      <c r="B2" t="s">
        <v>7</v>
      </c>
      <c r="C2">
        <v>530</v>
      </c>
      <c r="D2">
        <v>380</v>
      </c>
      <c r="E2" s="3">
        <f t="shared" ref="E2:E4" si="0">D2/C2*100</f>
        <v>71.698113207547166</v>
      </c>
      <c r="F2">
        <v>39</v>
      </c>
      <c r="G2" s="3">
        <f>F2/C2*100</f>
        <v>7.3584905660377355</v>
      </c>
    </row>
    <row r="3" spans="1:7" x14ac:dyDescent="0.25">
      <c r="A3" s="5">
        <v>44026</v>
      </c>
      <c r="B3" t="s">
        <v>6</v>
      </c>
      <c r="C3">
        <v>494</v>
      </c>
      <c r="D3">
        <v>388</v>
      </c>
      <c r="E3" s="3">
        <f t="shared" si="0"/>
        <v>78.542510121457482</v>
      </c>
      <c r="F3">
        <v>40</v>
      </c>
      <c r="G3" s="3">
        <f t="shared" ref="G3:G4" si="1">F3/C3*100</f>
        <v>8.097165991902834</v>
      </c>
    </row>
    <row r="4" spans="1:7" x14ac:dyDescent="0.25">
      <c r="A4" s="5">
        <v>44026</v>
      </c>
      <c r="B4" t="s">
        <v>12</v>
      </c>
      <c r="C4">
        <f>SUM(C2:C3)</f>
        <v>1024</v>
      </c>
      <c r="D4">
        <f>SUM(D2:D3)</f>
        <v>768</v>
      </c>
      <c r="E4" s="3">
        <f t="shared" si="0"/>
        <v>75</v>
      </c>
      <c r="F4">
        <f>SUM(F2:F3)</f>
        <v>79</v>
      </c>
      <c r="G4" s="3">
        <f t="shared" si="1"/>
        <v>7.71484375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4" sqref="C4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8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44026</v>
      </c>
      <c r="B2" s="1" t="s">
        <v>13</v>
      </c>
      <c r="C2">
        <v>31</v>
      </c>
      <c r="D2">
        <v>17</v>
      </c>
      <c r="E2" s="3">
        <f>D2/C2*100</f>
        <v>54.838709677419352</v>
      </c>
      <c r="F2">
        <v>8</v>
      </c>
      <c r="G2" s="3">
        <f>F2/C2*100</f>
        <v>25.806451612903224</v>
      </c>
    </row>
    <row r="3" spans="1:7" x14ac:dyDescent="0.25">
      <c r="A3" s="5">
        <v>44026</v>
      </c>
      <c r="B3" s="2" t="s">
        <v>14</v>
      </c>
      <c r="C3">
        <v>51</v>
      </c>
      <c r="D3">
        <v>39</v>
      </c>
      <c r="E3" s="3">
        <f t="shared" ref="E3:E11" si="0">D3/C3*100</f>
        <v>76.470588235294116</v>
      </c>
      <c r="F3">
        <v>4</v>
      </c>
      <c r="G3" s="3">
        <f t="shared" ref="G3:G11" si="1">F3/C3*100</f>
        <v>7.8431372549019605</v>
      </c>
    </row>
    <row r="4" spans="1:7" x14ac:dyDescent="0.25">
      <c r="A4" s="5">
        <v>44026</v>
      </c>
      <c r="B4" s="1" t="s">
        <v>15</v>
      </c>
      <c r="C4">
        <v>161</v>
      </c>
      <c r="D4">
        <v>113</v>
      </c>
      <c r="E4" s="3">
        <f t="shared" si="0"/>
        <v>70.186335403726702</v>
      </c>
      <c r="F4">
        <v>8</v>
      </c>
      <c r="G4" s="3">
        <f t="shared" si="1"/>
        <v>4.9689440993788816</v>
      </c>
    </row>
    <row r="5" spans="1:7" x14ac:dyDescent="0.25">
      <c r="A5" s="5">
        <v>44026</v>
      </c>
      <c r="B5" s="1" t="s">
        <v>16</v>
      </c>
      <c r="C5">
        <v>206</v>
      </c>
      <c r="D5">
        <v>159</v>
      </c>
      <c r="E5" s="3">
        <f t="shared" si="0"/>
        <v>77.184466019417471</v>
      </c>
      <c r="F5">
        <v>11</v>
      </c>
      <c r="G5" s="3">
        <f t="shared" si="1"/>
        <v>5.3398058252427179</v>
      </c>
    </row>
    <row r="6" spans="1:7" x14ac:dyDescent="0.25">
      <c r="A6" s="5">
        <v>44026</v>
      </c>
      <c r="B6" s="1" t="s">
        <v>17</v>
      </c>
      <c r="C6">
        <v>167</v>
      </c>
      <c r="D6">
        <v>130</v>
      </c>
      <c r="E6" s="3">
        <f t="shared" si="0"/>
        <v>77.844311377245518</v>
      </c>
      <c r="F6">
        <v>14</v>
      </c>
      <c r="G6" s="3">
        <f t="shared" si="1"/>
        <v>8.3832335329341312</v>
      </c>
    </row>
    <row r="7" spans="1:7" x14ac:dyDescent="0.25">
      <c r="A7" s="5">
        <v>44026</v>
      </c>
      <c r="B7" s="1" t="s">
        <v>18</v>
      </c>
      <c r="C7">
        <v>175</v>
      </c>
      <c r="D7">
        <v>146</v>
      </c>
      <c r="E7" s="3">
        <f t="shared" si="0"/>
        <v>83.428571428571431</v>
      </c>
      <c r="F7">
        <v>12</v>
      </c>
      <c r="G7" s="3">
        <f t="shared" si="1"/>
        <v>6.8571428571428577</v>
      </c>
    </row>
    <row r="8" spans="1:7" x14ac:dyDescent="0.25">
      <c r="A8" s="5">
        <v>44026</v>
      </c>
      <c r="B8" s="1" t="s">
        <v>19</v>
      </c>
      <c r="C8">
        <v>116</v>
      </c>
      <c r="D8">
        <v>84</v>
      </c>
      <c r="E8" s="3">
        <f t="shared" si="0"/>
        <v>72.41379310344827</v>
      </c>
      <c r="F8">
        <v>14</v>
      </c>
      <c r="G8" s="3">
        <f t="shared" si="1"/>
        <v>12.068965517241379</v>
      </c>
    </row>
    <row r="9" spans="1:7" x14ac:dyDescent="0.25">
      <c r="A9" s="5">
        <v>44026</v>
      </c>
      <c r="B9" s="1" t="s">
        <v>20</v>
      </c>
      <c r="C9">
        <v>86</v>
      </c>
      <c r="D9">
        <v>62</v>
      </c>
      <c r="E9" s="3">
        <f t="shared" si="0"/>
        <v>72.093023255813947</v>
      </c>
      <c r="F9">
        <v>7</v>
      </c>
      <c r="G9" s="3">
        <f t="shared" si="1"/>
        <v>8.1395348837209305</v>
      </c>
    </row>
    <row r="10" spans="1:7" x14ac:dyDescent="0.25">
      <c r="A10" s="5">
        <v>44026</v>
      </c>
      <c r="B10" s="1" t="s">
        <v>21</v>
      </c>
      <c r="C10">
        <v>31</v>
      </c>
      <c r="D10">
        <v>18</v>
      </c>
      <c r="E10" s="3">
        <f t="shared" si="0"/>
        <v>58.064516129032263</v>
      </c>
      <c r="F10">
        <v>1</v>
      </c>
      <c r="G10" s="3">
        <f t="shared" si="1"/>
        <v>3.225806451612903</v>
      </c>
    </row>
    <row r="11" spans="1:7" x14ac:dyDescent="0.25">
      <c r="A11" s="5">
        <v>44026</v>
      </c>
      <c r="B11" t="s">
        <v>12</v>
      </c>
      <c r="C11">
        <f>SUM(C2:C10)</f>
        <v>1024</v>
      </c>
      <c r="D11">
        <f>SUM(D2:D10)</f>
        <v>768</v>
      </c>
      <c r="E11" s="3">
        <f t="shared" si="0"/>
        <v>75</v>
      </c>
      <c r="F11">
        <f>SUM(F2:F10)</f>
        <v>79</v>
      </c>
      <c r="G11" s="3">
        <f t="shared" si="1"/>
        <v>7.71484375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2" sqref="C2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5">
        <v>44026</v>
      </c>
      <c r="B2" t="s">
        <v>7</v>
      </c>
      <c r="C2">
        <v>19</v>
      </c>
      <c r="D2" s="3">
        <f>C2/SUM($C$2:$C$3)*100</f>
        <v>73.076923076923066</v>
      </c>
    </row>
    <row r="3" spans="1:4" x14ac:dyDescent="0.25">
      <c r="A3" s="5">
        <v>44026</v>
      </c>
      <c r="B3" t="s">
        <v>6</v>
      </c>
      <c r="C3">
        <v>7</v>
      </c>
      <c r="D3" s="3">
        <f>C3/SUM($C$2:$C$3)*100</f>
        <v>26.923076923076923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2020-07-22T04:53:05Z</dcterms:modified>
</cp:coreProperties>
</file>